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29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 iterate="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<sst xmlns="http://schemas.openxmlformats.org/spreadsheetml/2006/main" count="3009" uniqueCount="1515">
  <si>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</si>
  <si>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</si>
  <si>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</si>
  <si>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</si>
  <si>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</si>
  <si>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</si>
  <si>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</si>
  <si>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</si>
  <si>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</si>
  <si>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</si>
  <si>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</si>
  <si>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</si>
  <si>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</si>
  <si>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</si>
  <si>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</si>
  <si>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</si>
  <si>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</si>
  <si>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</si>
  <si>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</si>
  <si>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</si>
  <si>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</si>
  <si>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</si>
  <si>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</si>
  <si>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</si>
  <si>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</si>
  <si>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</si>
  <si>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</si>
  <si>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</si>
  <si>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</si>
  <si>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</si>
  <si>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</si>
  <si>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</si>
  <si>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</si>
  <si>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</si>
  <si>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</si>
  <si>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</si>
  <si>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</si>
  <si>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</si>
  <si>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</si>
  <si>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</si>
  <si>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</si>
  <si>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</si>
  <si>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</si>
  <si>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</si>
  <si>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</si>
  <si>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</si>
  <si>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</si>
  <si>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</si>
  <si>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</si>
  <si>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</si>
  <si>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</si>
  <si>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</si>
  <si>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</si>
  <si>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</si>
  <si>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</si>
  <si>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</si>
  <si>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</si>
  <si>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</si>
  <si>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</si>
  <si>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</si>
  <si>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</si>
  <si>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</si>
  <si>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</si>
  <si>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</si>
  <si>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</si>
  <si>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</si>
  <si>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</si>
  <si>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</si>
  <si>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</si>
  <si>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</si>
  <si>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</si>
  <si>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</si>
  <si>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</si>
  <si>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</si>
  <si>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</si>
  <si>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</si>
  <si>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</si>
  <si>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</si>
  <si>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</si>
  <si>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</si>
  <si>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</si>
  <si>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</si>
  <si>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</si>
  <si>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</si>
  <si>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</si>
  <si>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</si>
  <si>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</si>
  <si>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</si>
  <si>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</si>
  <si>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</si>
  <si>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</si>
  <si>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</si>
  <si>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</si>
  <si>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</si>
  <si>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</si>
  <si>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</si>
  <si>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</si>
  <si>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</si>
  <si>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</si>
  <si>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</si>
  <si>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</si>
  <si>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</si>
  <si>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</si>
  <si>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</si>
  <si>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</si>
  <si>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</si>
  <si>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</si>
  <si>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</si>
  <si>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</si>
  <si>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</si>
  <si>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</si>
  <si>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</si>
  <si>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</si>
  <si>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</si>
  <si>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</si>
  <si>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</si>
  <si>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</si>
  <si>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</si>
  <si>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</si>
  <si>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</si>
  <si>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</si>
  <si>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</si>
  <si>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</si>
  <si>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</si>
  <si>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</si>
  <si>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</si>
  <si>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</si>
  <si>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</si>
  <si>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</si>
  <si>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</si>
  <si>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</si>
  <si>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</si>
  <si>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</si>
  <si>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</si>
  <si>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</si>
  <si>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</si>
  <si>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</si>
  <si>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</si>
  <si>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</si>
  <si>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</si>
  <si>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</si>
  <si>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</si>
  <si>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</si>
  <si>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</si>
  <si>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</si>
  <si>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</si>
  <si>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</si>
  <si>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</si>
  <si>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</si>
  <si>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</si>
  <si>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</si>
  <si>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</si>
  <si>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</si>
  <si>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</si>
  <si>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</si>
  <si>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</si>
  <si>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</si>
  <si>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</si>
  <si>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</si>
  <si>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</si>
  <si>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</si>
  <si>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</si>
  <si>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</si>
  <si>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</si>
  <si>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</si>
  <si>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</si>
  <si>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</si>
  <si>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</si>
  <si>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</si>
  <si>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</si>
  <si>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</si>
  <si>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</si>
  <si>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</si>
  <si>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</si>
  <si>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</si>
  <si>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</si>
  <si>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</si>
  <si>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</si>
  <si>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</si>
  <si>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</si>
  <si>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</si>
  <si>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</si>
  <si>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</si>
  <si>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</si>
  <si>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</si>
  <si>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</si>
  <si>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</si>
  <si>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</si>
  <si>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</si>
  <si>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</si>
  <si>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</si>
  <si>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</si>
  <si>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</si>
  <si>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</si>
  <si>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</si>
  <si>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</si>
  <si>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</si>
  <si>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</si>
  <si>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</si>
  <si>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</si>
  <si>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</si>
  <si>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</si>
  <si>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</si>
  <si>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</si>
  <si>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</si>
  <si>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</si>
  <si>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</si>
  <si>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</si>
  <si>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</si>
  <si>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</si>
  <si>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</si>
  <si>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</si>
  <si>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</si>
  <si>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</si>
  <si>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</si>
  <si>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</si>
  <si>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</si>
  <si>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</si>
  <si>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</si>
  <si>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</si>
  <si>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</si>
  <si>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</si>
  <si>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</si>
  <si>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</si>
  <si>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</si>
  <si>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</si>
  <si>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</si>
  <si>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</si>
  <si>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</si>
  <si>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</si>
  <si>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</si>
  <si>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</si>
  <si>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</si>
  <si>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</si>
  <si>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</si>
  <si>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</si>
  <si>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</si>
  <si>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</si>
  <si>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</si>
  <si>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</si>
  <si>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</si>
  <si>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</si>
  <si>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</si>
  <si>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</si>
  <si>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</si>
  <si>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</si>
  <si>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</si>
  <si>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</si>
  <si>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</si>
  <si>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</si>
  <si>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</si>
  <si>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</si>
  <si>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</si>
  <si>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</si>
  <si>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</si>
  <si>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</si>
  <si>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</si>
  <si>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</si>
  <si>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</si>
  <si>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</si>
  <si>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</si>
  <si>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</si>
  <si>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</si>
  <si>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</si>
  <si>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</si>
  <si>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</si>
  <si>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</si>
  <si>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</si>
  <si>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</si>
  <si>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</si>
  <si>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</si>
  <si>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</si>
  <si>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</si>
  <si>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</si>
  <si>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</si>
  <si>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</si>
  <si>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</si>
  <si>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</si>
  <si>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</si>
  <si>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</si>
  <si>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</si>
  <si>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</si>
  <si>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</si>
  <si>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</si>
  <si>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</si>
  <si>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</si>
  <si>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</si>
  <si>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</si>
  <si>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</si>
  <si>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</si>
  <si>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</si>
  <si>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</si>
  <si>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</si>
  <si>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</si>
  <si>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</si>
  <si>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</si>
  <si>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</si>
  <si>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</si>
  <si>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</si>
  <si>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</si>
  <si>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</si>
  <si>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</si>
  <si>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</si>
  <si>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</si>
  <si>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</si>
  <si>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</si>
  <si>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</si>
  <si>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</si>
  <si>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</si>
  <si>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</si>
  <si>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</si>
  <si>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</si>
  <si>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</si>
  <si>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</si>
  <si>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</si>
  <si>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</si>
  <si>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</si>
  <si>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</si>
  <si>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</si>
  <si>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</si>
  <si>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</si>
  <si>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</si>
  <si>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</si>
  <si>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</si>
  <si>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</si>
  <si>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</si>
  <si>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</si>
  <si>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</si>
  <si>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</si>
  <si>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</si>
  <si>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</si>
  <si>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</si>
  <si>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</si>
  <si>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</si>
  <si>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</si>
  <si>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</si>
  <si>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</si>
  <si>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</si>
  <si>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</si>
  <si>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</si>
  <si>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</si>
  <si>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</si>
  <si>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</si>
  <si>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</si>
  <si>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</si>
  <si>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</si>
  <si>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</si>
  <si>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</si>
  <si>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</si>
  <si>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</si>
  <si>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</si>
  <si>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</si>
  <si>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</si>
  <si>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</si>
  <si>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</si>
  <si>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</si>
  <si>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</si>
  <si>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</si>
  <si>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</si>
  <si>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</si>
  <si>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</si>
  <si>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</si>
  <si>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</si>
  <si>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</si>
  <si>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</si>
  <si>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</si>
  <si>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</si>
  <si>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</si>
  <si>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</si>
  <si>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</si>
  <si>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</si>
  <si>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</si>
  <si>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</si>
  <si>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</si>
  <si>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</si>
  <si>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</si>
  <si>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</si>
  <si>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</si>
  <si>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</si>
  <si>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</si>
  <si>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</si>
  <si>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</si>
  <si>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</si>
  <si>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</si>
  <si>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</si>
  <si>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</si>
  <si>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</si>
  <si>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</si>
  <si>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</si>
  <si>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</si>
  <si>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</si>
  <si>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</si>
  <si>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</si>
  <si>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</si>
  <si>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</si>
  <si>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</si>
  <si>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</si>
  <si>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</si>
  <si>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</si>
  <si>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</si>
  <si>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</si>
  <si>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</si>
  <si>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</si>
  <si>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</si>
  <si>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</si>
  <si>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</si>
  <si>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</si>
  <si>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</si>
  <si>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</si>
  <si>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</si>
  <si>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</si>
  <si>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</si>
  <si>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</si>
  <si>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</si>
  <si>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</si>
  <si>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</si>
  <si>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</si>
  <si>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</si>
  <si>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</si>
  <si>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</si>
  <si>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</si>
  <si>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</si>
  <si>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</si>
  <si>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</si>
  <si>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</si>
  <si>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</si>
  <si>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</si>
  <si>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</si>
  <si>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</si>
  <si>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</si>
  <si>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</si>
  <si>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</si>
  <si>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</si>
  <si>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</si>
  <si>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</si>
  <si>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</si>
  <si>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</si>
  <si>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</si>
  <si>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</si>
  <si>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</si>
  <si>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</si>
  <si>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</si>
  <si>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</si>
  <si>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</si>
  <si>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</si>
  <si>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</si>
  <si>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</si>
  <si>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</si>
  <si>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</si>
  <si>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</si>
  <si>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</si>
  <si>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</si>
  <si>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</si>
  <si>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</si>
  <si>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</si>
  <si>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</si>
  <si>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</si>
  <si>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</si>
  <si>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</si>
  <si>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</si>
  <si>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</si>
  <si>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</si>
  <si>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</si>
  <si>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</si>
  <si>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</si>
  <si>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</si>
  <si>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</si>
  <si>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</si>
  <si>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</si>
  <si>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</si>
  <si>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</si>
  <si>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</si>
  <si>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</si>
  <si>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</si>
  <si>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</si>
  <si>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</si>
  <si>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</si>
  <si>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</si>
  <si>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</si>
  <si>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</si>
  <si>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</si>
  <si>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</si>
  <si>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</si>
  <si>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</si>
  <si>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</si>
  <si>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</si>
  <si>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</si>
  <si>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</si>
  <si>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</si>
  <si>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</si>
  <si>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</si>
  <si>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</si>
  <si>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</si>
  <si>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</si>
  <si>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</si>
  <si>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</si>
  <si>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</si>
  <si>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</si>
  <si>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</si>
  <si>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</si>
  <si>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</si>
  <si>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</si>
  <si>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</si>
  <si>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</si>
  <si>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</si>
  <si>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</si>
  <si>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</si>
  <si>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</si>
  <si>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</si>
  <si>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</si>
  <si>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</si>
  <si>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</si>
  <si>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</si>
  <si>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</si>
  <si>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</si>
  <si>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</si>
  <si>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</si>
  <si>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</si>
  <si>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</si>
  <si>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</si>
  <si>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</si>
  <si>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</si>
  <si>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</si>
  <si>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</si>
  <si>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</si>
  <si>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</si>
  <si>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</si>
  <si>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</si>
  <si>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</si>
  <si>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</si>
  <si>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</si>
  <si>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</si>
  <si>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</si>
  <si>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</si>
  <si>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</si>
  <si>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</si>
  <si>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</si>
  <si>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</si>
  <si>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</si>
  <si>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</si>
  <si>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</si>
  <si>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</si>
  <si>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</si>
  <si>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</si>
  <si>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</si>
  <si>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</si>
  <si>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</si>
  <si>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</si>
  <si>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</si>
  <si>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</si>
  <si>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</si>
  <si>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</si>
  <si>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</si>
  <si>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</si>
  <si>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</si>
  <si>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</si>
  <si>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</si>
  <si>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</si>
  <si>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</si>
  <si>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</si>
  <si>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</si>
  <si>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</si>
  <si>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</si>
  <si>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</si>
  <si>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</si>
  <si>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</si>
  <si>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</si>
  <si>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</si>
  <si>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</si>
  <si>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</si>
  <si>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</si>
  <si>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</si>
  <si>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</si>
  <si>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</si>
  <si>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</si>
  <si>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</si>
  <si>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</si>
  <si>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</si>
  <si>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</si>
  <si>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</si>
  <si>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</si>
  <si>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</si>
  <si>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</si>
  <si>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</si>
  <si>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</si>
  <si>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</si>
  <si>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</si>
  <si>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</si>
  <si>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</si>
  <si>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</si>
  <si>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</si>
  <si>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</si>
  <si>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</si>
  <si>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</si>
  <si>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</si>
  <si>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</si>
  <si>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</si>
  <si>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</si>
  <si>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</si>
  <si>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</si>
  <si>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</si>
  <si>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</si>
  <si>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</si>
  <si>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</si>
  <si>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</si>
  <si>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</si>
  <si>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</si>
  <si>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</si>
  <si>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</si>
  <si>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</si>
  <si>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</si>
  <si>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</si>
  <si>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</si>
  <si>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</si>
  <si>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</si>
  <si>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</si>
  <si>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</si>
  <si>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</si>
  <si>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</si>
  <si>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</si>
  <si>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</si>
  <si>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</si>
  <si>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</si>
  <si>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</si>
  <si>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</si>
  <si>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</si>
  <si>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</si>
  <si>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</si>
  <si>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</si>
  <si>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</si>
  <si>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</si>
  <si>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</si>
  <si>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</si>
  <si>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</si>
  <si>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</si>
  <si>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</si>
  <si>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</si>
  <si>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</si>
  <si>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</si>
  <si>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</si>
  <si>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</si>
  <si>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</si>
  <si>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</si>
  <si>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</si>
  <si>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</si>
  <si>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</si>
  <si>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</si>
  <si>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</si>
  <si>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</si>
  <si>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</si>
  <si>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</si>
  <si>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</si>
  <si>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</si>
  <si>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</si>
  <si>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</si>
  <si>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</si>
  <si>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</si>
  <si>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</si>
  <si>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</si>
  <si>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</si>
  <si>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</si>
  <si>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</si>
  <si>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</si>
  <si>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</si>
  <si>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</si>
  <si>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</si>
  <si>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</si>
  <si>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</si>
  <si>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</si>
  <si>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</si>
  <si>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</si>
  <si>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</si>
  <si>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</si>
  <si>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</si>
  <si>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</si>
  <si>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</si>
  <si>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</si>
  <si>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</si>
  <si>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</si>
  <si>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</si>
  <si>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</si>
  <si>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</si>
  <si>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</si>
  <si>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</si>
  <si>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</si>
  <si>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</si>
  <si>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</si>
  <si>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</si>
  <si>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</si>
  <si>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</si>
  <si>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</si>
  <si>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</si>
  <si>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</si>
  <si>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</si>
  <si>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</si>
  <si>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</si>
  <si>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</si>
  <si>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</si>
  <si>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</si>
  <si>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</si>
  <si>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</si>
  <si>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</si>
  <si>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</si>
  <si>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</si>
  <si>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</si>
  <si>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</si>
  <si>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</si>
  <si>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</si>
  <si>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</si>
  <si>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</si>
  <si>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</si>
  <si>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</si>
  <si>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</si>
  <si>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</si>
  <si>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</si>
  <si>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</si>
  <si>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</si>
  <si>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</si>
  <si>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</si>
  <si>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</si>
  <si>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</si>
  <si>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</si>
  <si>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</si>
  <si>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</si>
  <si>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</si>
  <si>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</si>
  <si>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</si>
  <si>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</si>
  <si>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</si>
  <si>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</si>
  <si>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</si>
  <si>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</si>
  <si>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</si>
  <si>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</si>
  <si>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</si>
  <si>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</si>
  <si>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</si>
  <si>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</si>
  <si>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</si>
  <si>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</si>
  <si>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</si>
  <si>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</si>
  <si>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</si>
  <si>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</si>
  <si>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</si>
  <si>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</si>
  <si>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</si>
  <si>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</si>
  <si>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</si>
  <si>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</si>
  <si>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</si>
  <si>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</si>
  <si>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</si>
  <si>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</si>
  <si>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</si>
  <si>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</si>
  <si>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</si>
  <si>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</si>
  <si>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</si>
  <si>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</si>
  <si>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</si>
  <si>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</si>
  <si>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</si>
  <si>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</si>
  <si>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</si>
  <si>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</si>
  <si>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</si>
  <si>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</si>
  <si>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</si>
  <si>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</si>
  <si>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</si>
  <si>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</si>
  <si>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</si>
  <si>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</si>
  <si>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</si>
  <si>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</si>
  <si>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</si>
  <si>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</si>
  <si>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</si>
  <si>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</si>
  <si>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</si>
  <si>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</si>
  <si>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</si>
  <si>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</si>
  <si>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</si>
  <si>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</si>
  <si>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</si>
  <si>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</si>
  <si>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</si>
  <si>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</si>
  <si>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</si>
  <si>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</si>
  <si>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</si>
  <si>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</si>
  <si>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</si>
  <si>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</si>
  <si>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</si>
  <si>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</si>
  <si>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</si>
  <si>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</si>
  <si>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</si>
  <si>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</si>
  <si>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</si>
  <si>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</si>
  <si>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</si>
  <si>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</si>
  <si>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</si>
  <si>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</si>
  <si>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</si>
  <si>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</si>
  <si>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</si>
  <si>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</si>
  <si>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</si>
  <si>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</si>
  <si>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</si>
  <si>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</si>
  <si>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</si>
  <si>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</si>
  <si>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</si>
  <si>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</si>
  <si>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</si>
  <si>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</si>
  <si>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</si>
  <si>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</si>
  <si>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</si>
  <si>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</si>
  <si>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</si>
  <si>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</si>
  <si>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</si>
  <si>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</si>
  <si>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</si>
  <si>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</si>
  <si>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</si>
  <si>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</si>
  <si>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</si>
  <si>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</si>
  <si>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</si>
  <si>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</si>
  <si>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</si>
  <si>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</si>
  <si>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</si>
  <si>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</si>
  <si>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</si>
  <si>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</si>
  <si>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</si>
  <si>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</si>
  <si>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</si>
  <si>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</si>
  <si>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</si>
  <si>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</si>
  <si>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</si>
  <si>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</si>
  <si>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</si>
  <si>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</si>
  <si>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</si>
  <si>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</si>
  <si>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</si>
  <si>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</si>
  <si>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</si>
  <si>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</si>
  <si>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</si>
  <si>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</si>
  <si>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</si>
  <si>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</si>
  <si>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</si>
  <si>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</si>
  <si>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</si>
  <si>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</si>
  <si>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</si>
  <si>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</si>
  <si>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</si>
  <si>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</si>
  <si>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</si>
  <si>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</si>
  <si>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</si>
  <si>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</si>
  <si>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</si>
  <si>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</si>
  <si>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</si>
  <si>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</si>
  <si>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</si>
  <si>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</si>
  <si>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</si>
  <si>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</si>
  <si>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</si>
  <si>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</si>
  <si>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</si>
  <si>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</si>
  <si>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</si>
  <si>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</si>
  <si>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</si>
  <si>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</si>
  <si>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</si>
  <si>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</si>
  <si>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</si>
  <si>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</si>
  <si>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</si>
  <si>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</si>
  <si>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</si>
  <si>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</si>
  <si>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</si>
  <si>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</si>
  <si>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</si>
  <si>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</si>
  <si>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</si>
  <si>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</si>
  <si>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</si>
  <si>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</si>
  <si>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</si>
  <si>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</si>
  <si>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</si>
  <si>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</si>
  <si>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</si>
  <si>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</si>
  <si>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</si>
  <si>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</si>
  <si>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</si>
  <si>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</si>
  <si>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</si>
  <si>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</si>
  <si>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</si>
  <si>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</si>
  <si>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</si>
  <si>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</si>
  <si>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</si>
  <si>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</si>
  <si>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</si>
  <si>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</si>
  <si>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</si>
  <si>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</si>
  <si>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</si>
  <si>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</si>
  <si>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</si>
  <si>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</si>
  <si>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</si>
  <si>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</si>
  <si>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</si>
  <si>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</si>
  <si>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</si>
  <si>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</si>
  <si>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</si>
  <si>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</si>
  <si>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</si>
  <si>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</si>
  <si>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</si>
  <si>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</si>
  <si>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</si>
  <si>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</si>
  <si>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</si>
  <si>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</si>
  <si>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</si>
  <si>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</si>
  <si>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</si>
  <si>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</si>
  <si>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</si>
  <si>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</si>
  <si>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</si>
  <si>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</si>
  <si>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</si>
  <si>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</si>
  <si>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</si>
  <si>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</si>
  <si>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</si>
  <si>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</si>
  <si>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</si>
  <si>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</si>
  <si>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</si>
  <si>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</si>
  <si>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</si>
  <si>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</si>
  <si>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</si>
  <si>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</si>
  <si>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</si>
  <si>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</si>
  <si>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</si>
  <si>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</si>
  <si>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</si>
  <si>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</si>
  <si>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</si>
  <si>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</si>
  <si>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</si>
  <si>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</si>
  <si>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</si>
  <si>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</si>
  <si>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</si>
  <si>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</si>
  <si>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</si>
  <si>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</si>
  <si>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</si>
  <si>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</si>
  <si>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</si>
  <si>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</si>
  <si>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</si>
  <si>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</si>
  <si>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</si>
  <si>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</si>
  <si>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</si>
  <si>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</si>
  <si>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</si>
  <si>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</si>
  <si>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</si>
  <si>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</si>
  <si>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</si>
  <si>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</si>
  <si>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</si>
  <si>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</si>
  <si>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</si>
  <si>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</si>
  <si>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</si>
  <si>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</si>
  <si>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</si>
  <si>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</si>
  <si>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</si>
  <si>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</si>
  <si>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</si>
  <si>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</si>
  <si>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</si>
  <si>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</si>
  <si>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</si>
  <si>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</si>
  <si>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</si>
  <si>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</si>
  <si>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</si>
  <si>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</si>
  <si>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</si>
  <si>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</si>
  <si>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</si>
  <si>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</si>
  <si>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</si>
  <si>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</si>
  <si>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</si>
  <si>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</si>
  <si>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</si>
  <si>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</si>
  <si>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</si>
  <si>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</si>
  <si>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</si>
  <si>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</si>
  <si>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</si>
  <si>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</si>
  <si>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</si>
  <si>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</si>
  <si>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</si>
  <si>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</si>
  <si>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</si>
  <si>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</si>
  <si>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</si>
  <si>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</si>
  <si>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</si>
  <si>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</si>
  <si>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</si>
  <si>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</si>
  <si>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</si>
  <si>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</si>
  <si>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</si>
  <si>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</si>
  <si>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</si>
  <si>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</si>
  <si>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</si>
  <si>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</si>
  <si>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</si>
  <si>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</si>
  <si>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</si>
  <si>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</si>
  <si>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</si>
  <si>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</si>
  <si>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</si>
  <si>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</si>
  <si>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</si>
  <si>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</si>
  <si>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</si>
  <si>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</si>
  <si>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</si>
  <si>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</si>
  <si>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</si>
  <si>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</si>
  <si>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</si>
  <si>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</si>
  <si>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</si>
  <si>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</si>
  <si>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</si>
  <si>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</si>
  <si>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</si>
  <si>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</si>
  <si>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</si>
  <si>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</si>
  <si>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</si>
  <si>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</si>
  <si>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</si>
  <si>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</si>
  <si>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</si>
  <si>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</si>
  <si>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</si>
  <si>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</si>
  <si>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</si>
  <si>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</si>
  <si>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</si>
  <si>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</si>
  <si>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</si>
  <si>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</si>
  <si>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</si>
  <si>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</si>
  <si>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</si>
  <si>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</si>
  <si>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</si>
  <si>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</si>
  <si>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</si>
  <si>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</si>
  <si>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</si>
  <si>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</si>
  <si>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</si>
  <si>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</si>
  <si>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</si>
  <si>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</si>
  <si>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</si>
  <si>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</si>
  <si>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</si>
  <si>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</si>
  <si>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</si>
  <si>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</si>
  <si>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</si>
  <si>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</si>
  <si>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</si>
  <si>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</si>
  <si>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</si>
  <si>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</si>
  <si>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</si>
  <si>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</si>
  <si>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</si>
  <si>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</si>
  <si>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</si>
  <si>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</si>
  <si>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</si>
  <si>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</si>
  <si>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</si>
  <si>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</si>
  <si>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</si>
  <si>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</si>
  <si>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</si>
  <si>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</si>
  <si>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</si>
  <si>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</si>
  <si>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</si>
  <si>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</si>
  <si>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</si>
  <si>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</si>
  <si>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</si>
  <si>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</si>
  <si>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</si>
  <si>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</si>
  <si>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</si>
  <si>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</si>
  <si>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</si>
  <si>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</si>
  <si>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</si>
  <si>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</si>
  <si>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</si>
  <si>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</si>
  <si>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</si>
  <si>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</si>
  <si>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</si>
  <si>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</si>
  <si>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</si>
  <si>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</si>
  <si>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</si>
  <si>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</si>
  <si>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</si>
  <si>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</si>
  <si>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</si>
  <si>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</si>
  <si>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</si>
  <si>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</si>
  <si>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</si>
  <si>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</si>
  <si>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</si>
  <si>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</si>
  <si>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</si>
  <si>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</si>
  <si>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</si>
  <si>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</si>
  <si>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</si>
  <si>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</si>
  <si>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</si>
  <si>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</si>
  <si>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</si>
  <si>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</si>
  <si>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</si>
  <si>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</si>
  <si>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</si>
  <si>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</si>
  <si>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</si>
  <si>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</si>
  <si>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</si>
  <si>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</si>
  <si>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</si>
  <si>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</si>
  <si>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</si>
  <si>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</si>
  <si>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</si>
  <si>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</si>
  <si>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</si>
  <si>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</si>
  <si>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</si>
  <si>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</si>
  <si>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</si>
  <si>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</si>
  <si>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</si>
  <si>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</si>
  <si>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</si>
  <si>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</si>
  <si>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</si>
  <si>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</si>
  <si>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</si>
  <si>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</si>
  <si>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</si>
  <si>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</si>
  <si>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</si>
  <si>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</si>
  <si>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</si>
  <si>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</si>
  <si>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</si>
  <si>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</si>
  <si>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</si>
  <si>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</si>
  <si>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</si>
  <si>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</si>
  <si>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</si>
  <si>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</si>
  <si>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</si>
  <si>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</si>
  <si>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</si>
  <si>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</si>
  <si>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</si>
  <si>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</si>
  <si>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</si>
  <si>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</si>
  <si>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</si>
  <si>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</si>
  <si>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</si>
  <si>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</si>
  <si>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</si>
  <si>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</si>
  <si>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</si>
  <si>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</si>
  <si>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</si>
  <si>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</si>
  <si>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</si>
  <si>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</si>
  <si>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</si>
  <si>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</si>
  <si>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</si>
  <si>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</si>
  <si>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</si>
  <si>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</si>
  <si>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</si>
  <si>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</si>
  <si>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</si>
  <si>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</si>
  <si>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</si>
  <si>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K7/25  Quang Trung</t>
  </si>
  <si>
    <t>DANH SÁCH SINH VIÊN DỰ THI KTHP * NH: 2024-2025</t>
  </si>
  <si>
    <t xml:space="preserve">    BỘ GIÁO DỤC VÀ ĐÀO TẠO</t>
  </si>
  <si>
    <t xml:space="preserve">  ĐẠI HỌC DUY TÂN</t>
  </si>
  <si>
    <t>Phan Văn Tuấn</t>
  </si>
  <si>
    <t>Anh</t>
  </si>
  <si>
    <t>CR 200 A</t>
  </si>
  <si>
    <t>Hoàng Quốc</t>
  </si>
  <si>
    <t>Ngô Thanh Nhật</t>
  </si>
  <si>
    <t>Bảo</t>
  </si>
  <si>
    <t>Đặng Viết</t>
  </si>
  <si>
    <t>Cầu</t>
  </si>
  <si>
    <t>Đỗ Anh</t>
  </si>
  <si>
    <t>Đạt</t>
  </si>
  <si>
    <t>Trần Trương</t>
  </si>
  <si>
    <t>Định</t>
  </si>
  <si>
    <t>Hoàng Nguyễn Anh</t>
  </si>
  <si>
    <t>Đức</t>
  </si>
  <si>
    <t>Đoàn Minh</t>
  </si>
  <si>
    <t>Hồ Công</t>
  </si>
  <si>
    <t>Trương Quang</t>
  </si>
  <si>
    <t>Dũng</t>
  </si>
  <si>
    <t>Lê Bùi Thái</t>
  </si>
  <si>
    <t>Dương</t>
  </si>
  <si>
    <t>Hồ Minh</t>
  </si>
  <si>
    <t>Hồ Văn</t>
  </si>
  <si>
    <t>Duy</t>
  </si>
  <si>
    <t>Phan Nguyễn Đạt</t>
  </si>
  <si>
    <t>Gia</t>
  </si>
  <si>
    <t>Phan Thanh</t>
  </si>
  <si>
    <t>Hải</t>
  </si>
  <si>
    <t>Đinh Thị Thu</t>
  </si>
  <si>
    <t>Hiền</t>
  </si>
  <si>
    <t>Huỳnh Minh</t>
  </si>
  <si>
    <t>Nguyễn Hùng Trung</t>
  </si>
  <si>
    <t>Hiếu</t>
  </si>
  <si>
    <t>Mai Trung</t>
  </si>
  <si>
    <t>Trần Vương Trung</t>
  </si>
  <si>
    <t>Nguyễn Đại</t>
  </si>
  <si>
    <t>Hóa</t>
  </si>
  <si>
    <t>Lê Xuân</t>
  </si>
  <si>
    <t>Hòa</t>
  </si>
  <si>
    <t>Đặng Minh</t>
  </si>
  <si>
    <t>Hoàn</t>
  </si>
  <si>
    <t>Phan Đỗ</t>
  </si>
  <si>
    <t>Hoàng</t>
  </si>
  <si>
    <t>Lê Đức</t>
  </si>
  <si>
    <t>Đỗ Viết</t>
  </si>
  <si>
    <t>Huân</t>
  </si>
  <si>
    <t xml:space="preserve">Nguyễn </t>
  </si>
  <si>
    <t>Đỗ Minh</t>
  </si>
  <si>
    <t>Huy</t>
  </si>
  <si>
    <t>Huỳnh Phước Đăng</t>
  </si>
  <si>
    <t>Lê Trung</t>
  </si>
  <si>
    <t>Hồ Gia</t>
  </si>
  <si>
    <t>Lê Bùi Quốc</t>
  </si>
  <si>
    <t>Lê Tuấn</t>
  </si>
  <si>
    <t>Khang</t>
  </si>
  <si>
    <t>Nguyễn Ngô Đăng</t>
  </si>
  <si>
    <t>Khoa</t>
  </si>
  <si>
    <t>Lê Đình Nhật</t>
  </si>
  <si>
    <t>Khôi</t>
  </si>
  <si>
    <t>Huỳnh Tấn</t>
  </si>
  <si>
    <t>Kiên</t>
  </si>
  <si>
    <t>Đỗ Trọng</t>
  </si>
  <si>
    <t>Kiệt</t>
  </si>
  <si>
    <t>Đặng Hữu</t>
  </si>
  <si>
    <t>Lập</t>
  </si>
  <si>
    <t>Bùi Đức</t>
  </si>
  <si>
    <t>Long</t>
  </si>
  <si>
    <t>Dương Quang</t>
  </si>
  <si>
    <t>Nhân</t>
  </si>
  <si>
    <t>Nguyễn Hữu Thanh</t>
  </si>
  <si>
    <t>Phan Minh</t>
  </si>
  <si>
    <t>Nhật</t>
  </si>
  <si>
    <t>Nguyễn Khương</t>
  </si>
  <si>
    <t>Nguyễn Phước</t>
  </si>
  <si>
    <t>Nguyễn Tấn</t>
  </si>
  <si>
    <t>Phát</t>
  </si>
  <si>
    <t>Lê Vĩnh</t>
  </si>
  <si>
    <t>Phúc</t>
  </si>
  <si>
    <t>Đào Bá Khánh</t>
  </si>
  <si>
    <t>Quân</t>
  </si>
  <si>
    <t>Nguyễn Huy Hoàng</t>
  </si>
  <si>
    <t>Phạm Thị Như</t>
  </si>
  <si>
    <t>Quỳnh</t>
  </si>
  <si>
    <t>Nguyễn Đức Hoàng</t>
  </si>
  <si>
    <t>Ri</t>
  </si>
  <si>
    <t>Phan Phù</t>
  </si>
  <si>
    <t>Sa</t>
  </si>
  <si>
    <t>Lê Nguyễn Khả</t>
  </si>
  <si>
    <t>Siêu</t>
  </si>
  <si>
    <t>Bùi Trần Nguyên</t>
  </si>
  <si>
    <t>Sơn</t>
  </si>
  <si>
    <t>Võ Thanh</t>
  </si>
  <si>
    <t>Trần Ngọc</t>
  </si>
  <si>
    <t>Thanh</t>
  </si>
  <si>
    <t>Đoàn Ngọc Trường</t>
  </si>
  <si>
    <t>Thành</t>
  </si>
  <si>
    <t>Nguyễn Văn Hoàng</t>
  </si>
  <si>
    <t>Thịnh</t>
  </si>
  <si>
    <t>Huỳnh Đặng Ngọc</t>
  </si>
  <si>
    <t>Nguyễn Văn Quốc</t>
  </si>
  <si>
    <t>Nguyễn Nhật</t>
  </si>
  <si>
    <t>Thuận</t>
  </si>
  <si>
    <t>Nguyễn Quốc</t>
  </si>
  <si>
    <t>Tiến</t>
  </si>
  <si>
    <t>Võ Hồng</t>
  </si>
  <si>
    <t>Trí</t>
  </si>
  <si>
    <t>Trần Quang</t>
  </si>
  <si>
    <t>Trọng</t>
  </si>
  <si>
    <t>Phạm Xuân</t>
  </si>
  <si>
    <t>Trung</t>
  </si>
  <si>
    <t>Phan Đan</t>
  </si>
  <si>
    <t>Trường</t>
  </si>
  <si>
    <t>Trần Đan</t>
  </si>
  <si>
    <t>Hoàng Anh</t>
  </si>
  <si>
    <t>Tú</t>
  </si>
  <si>
    <t>Tuấn</t>
  </si>
  <si>
    <t>Đỗ Văn</t>
  </si>
  <si>
    <t>Nguyễn Thiện</t>
  </si>
  <si>
    <t>Uy</t>
  </si>
  <si>
    <t>Nguyễn Quang</t>
  </si>
  <si>
    <t>Vinh</t>
  </si>
  <si>
    <t>Nguyễn Gia Hoàng</t>
  </si>
  <si>
    <t>Ân</t>
  </si>
  <si>
    <t>CR 200 C</t>
  </si>
  <si>
    <t>Nguyễn Tường</t>
  </si>
  <si>
    <t>Phan Thế</t>
  </si>
  <si>
    <t>Hoàng Chí</t>
  </si>
  <si>
    <t>Văn Quốc</t>
  </si>
  <si>
    <t>Bình</t>
  </si>
  <si>
    <t>Phạm Văn</t>
  </si>
  <si>
    <t>Thái Văn</t>
  </si>
  <si>
    <t>Chiến</t>
  </si>
  <si>
    <t>Võ Dư</t>
  </si>
  <si>
    <t>Đại</t>
  </si>
  <si>
    <t>Trần Công</t>
  </si>
  <si>
    <t>Danh</t>
  </si>
  <si>
    <t>Nguyễn Viết</t>
  </si>
  <si>
    <t>Nguyễn Phúc</t>
  </si>
  <si>
    <t>Phạm Tiến</t>
  </si>
  <si>
    <t>Đỉnh</t>
  </si>
  <si>
    <t>Nguyễn Minh</t>
  </si>
  <si>
    <t>Nguyễn Văn</t>
  </si>
  <si>
    <t>Nguyễn Trọng</t>
  </si>
  <si>
    <t>Hán</t>
  </si>
  <si>
    <t>Trần Đình Bảo</t>
  </si>
  <si>
    <t>Hân</t>
  </si>
  <si>
    <t>Huỳnh Văn</t>
  </si>
  <si>
    <t>Trần Viết</t>
  </si>
  <si>
    <t>Nguyễn Việt</t>
  </si>
  <si>
    <t>Nguyễn Tuấn</t>
  </si>
  <si>
    <t>Hưng</t>
  </si>
  <si>
    <t>Nguyễn Công</t>
  </si>
  <si>
    <t>Trần Quốc</t>
  </si>
  <si>
    <t>Trần Lê Nhật</t>
  </si>
  <si>
    <t>Kha</t>
  </si>
  <si>
    <t>Nguyễn Đức</t>
  </si>
  <si>
    <t>Khải</t>
  </si>
  <si>
    <t>Nguyễn Hoàng Gia</t>
  </si>
  <si>
    <t>Khánh</t>
  </si>
  <si>
    <t>Huỳnh Trương Tường</t>
  </si>
  <si>
    <t>Trần Đình</t>
  </si>
  <si>
    <t>Diệp Minh</t>
  </si>
  <si>
    <t>Nguyễn Thành</t>
  </si>
  <si>
    <t>Khởi</t>
  </si>
  <si>
    <t>Võ Văn</t>
  </si>
  <si>
    <t>Lê Xuân Anh</t>
  </si>
  <si>
    <t>Đỗ Bồng</t>
  </si>
  <si>
    <t>Lai</t>
  </si>
  <si>
    <t>Lĩnh</t>
  </si>
  <si>
    <t>Phạm Phú</t>
  </si>
  <si>
    <t>Lời</t>
  </si>
  <si>
    <t>Đỗ Hà</t>
  </si>
  <si>
    <t>Phạm Trần Hoàng</t>
  </si>
  <si>
    <t>Luân</t>
  </si>
  <si>
    <t>Trần Khắc</t>
  </si>
  <si>
    <t>Minh</t>
  </si>
  <si>
    <t>Nguyễn Đỗ Nhật</t>
  </si>
  <si>
    <t>Nam</t>
  </si>
  <si>
    <t>Cao Phú</t>
  </si>
  <si>
    <t>Nguyên</t>
  </si>
  <si>
    <t>Nhẫn</t>
  </si>
  <si>
    <t>Võ Nguyễn Duy</t>
  </si>
  <si>
    <t>Pháp</t>
  </si>
  <si>
    <t>Dương Nhật</t>
  </si>
  <si>
    <t>Huỳnh Ngọc Thiên</t>
  </si>
  <si>
    <t>Phú</t>
  </si>
  <si>
    <t>Nguyễn Thanh</t>
  </si>
  <si>
    <t>Trần Minh</t>
  </si>
  <si>
    <t>Nguyễn Anh</t>
  </si>
  <si>
    <t>Đỗ Văn Hoàng</t>
  </si>
  <si>
    <t>Nguyễn Hồng</t>
  </si>
  <si>
    <t>Nguyễn Hoàng Tịnh</t>
  </si>
  <si>
    <t>Phạm Minh</t>
  </si>
  <si>
    <t>Quốc</t>
  </si>
  <si>
    <t>Huỳnh Phước</t>
  </si>
  <si>
    <t>Thắng</t>
  </si>
  <si>
    <t>Võ Duy</t>
  </si>
  <si>
    <t>Thiện</t>
  </si>
  <si>
    <t>Hoàng Viết Trường</t>
  </si>
  <si>
    <t>Phùng Văn</t>
  </si>
  <si>
    <t>Vũ Trịnh</t>
  </si>
  <si>
    <t>Nguyễn Lệnh Trung</t>
  </si>
  <si>
    <t>Toàn</t>
  </si>
  <si>
    <t>Mai Nguyễn Xuân</t>
  </si>
  <si>
    <t>Trà</t>
  </si>
  <si>
    <t>Phạm Khắc</t>
  </si>
  <si>
    <t>Nguyễn Phi</t>
  </si>
  <si>
    <t>Trần Xuân</t>
  </si>
  <si>
    <t>Đỗ Quý</t>
  </si>
  <si>
    <t>Tùng</t>
  </si>
  <si>
    <t>Nguyễn Khoa Gia</t>
  </si>
  <si>
    <t>Vĩ</t>
  </si>
  <si>
    <t>Hồ Xuân</t>
  </si>
  <si>
    <t>Việt</t>
  </si>
  <si>
    <t>Lê Nguyễn Hoàng</t>
  </si>
  <si>
    <t>Phạm Hồng</t>
  </si>
  <si>
    <t>Lê Quang</t>
  </si>
  <si>
    <t>Nguyễn Đức Quốc</t>
  </si>
  <si>
    <t>Vỹ</t>
  </si>
  <si>
    <t>K30EBD</t>
  </si>
  <si>
    <t>501/1_Tòa Nhà C</t>
  </si>
  <si>
    <t>501/2_Tòa Nhà C</t>
  </si>
  <si>
    <t>504/1_Tòa Nhà C</t>
  </si>
  <si>
    <t>504/2_Tòa Nhà C</t>
  </si>
  <si>
    <t>504/3_Tòa Nhà C</t>
  </si>
  <si>
    <t>504/4_Tòa Nhà C</t>
  </si>
  <si>
    <t>504/4_Tòa Nhà C-95-23-6-6</t>
  </si>
  <si>
    <t>501/1_Tòa Nhà C-90-24-6-1</t>
  </si>
  <si>
    <t>501/2_Tòa Nhà C-91-24-6-2</t>
  </si>
  <si>
    <t>504/1_Tòa Nhà C-92-24-6-3</t>
  </si>
  <si>
    <t>504/2_Tòa Nhà C-93-24-6-4</t>
  </si>
  <si>
    <t>504/3_Tòa Nhà C-94-24-6-5</t>
  </si>
  <si>
    <t>KHỐI LỚP: CR 200(A-C)</t>
  </si>
  <si>
    <t>90</t>
  </si>
  <si>
    <t>MÔN : Giới Thiệu về Thiết Kế Vi Mạch &amp; Bán Dẫn * MÃ MÔN :  CR 200</t>
  </si>
  <si>
    <t>Thời gian:18h00 - Ngày 05/01/2025 - Phòng: 501/1_Tòa Nhà C - cơ sở:  3.5ha Hòa Khánh Nam</t>
  </si>
  <si>
    <t/>
  </si>
  <si>
    <t>18h00 - Ngày 05/01/2025 - Phòng: 501/1_Tòa Nhà C</t>
  </si>
  <si>
    <t>91</t>
  </si>
  <si>
    <t>Thời gian:18h00 - Ngày 05/01/2025 - Phòng: 501/2_Tòa Nhà C - cơ sở:  3.5ha Hòa Khánh Nam</t>
  </si>
  <si>
    <t>18h00 - Ngày 05/01/2025 - Phòng: 501/2_Tòa Nhà C</t>
  </si>
  <si>
    <t>92</t>
  </si>
  <si>
    <t>Thời gian:18h00 - Ngày 05/01/2025 - Phòng: 504/1_Tòa Nhà C - cơ sở:  3.5ha Hòa Khánh Nam</t>
  </si>
  <si>
    <t>18h00 - Ngày 05/01/2025 - Phòng: 504/1_Tòa Nhà C</t>
  </si>
  <si>
    <t>93</t>
  </si>
  <si>
    <t>Thời gian:18h00 - Ngày 05/01/2025 - Phòng: 504/2_Tòa Nhà C - cơ sở:  3.5ha Hòa Khánh Nam</t>
  </si>
  <si>
    <t>18h00 - Ngày 05/01/2025 - Phòng: 504/2_Tòa Nhà C</t>
  </si>
  <si>
    <t>94</t>
  </si>
  <si>
    <t>Thời gian:18h00 - Ngày 05/01/2025 - Phòng: 504/3_Tòa Nhà C - cơ sở:  3.5ha Hòa Khánh Nam</t>
  </si>
  <si>
    <t>18h00 - Ngày 05/01/2025 - Phòng: 504/3_Tòa Nhà C</t>
  </si>
  <si>
    <t>95</t>
  </si>
  <si>
    <t>Thời gian:18h00 - Ngày 05/01/2025 - Phòng: 504/4_Tòa Nhà C - cơ sở:  3.5ha Hòa Khánh Nam</t>
  </si>
  <si>
    <t>18h00 - Ngày 05/01/2025 - Phòng: 504/4_Tòa Nhà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</si>
</sst>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1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2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2" fillId="30" borderId="28" applyNumberFormat="0" applyAlignment="0" applyProtection="0"/>
    <xf numFmtId="0" fontId="41" fillId="0" borderId="0"/>
    <xf numFmtId="0" fontId="63" fillId="31" borderId="29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8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4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5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6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7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68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9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3" fillId="0" borderId="0"/>
    <xf numFmtId="0" fontId="2" fillId="0" borderId="0" applyFill="0" applyBorder="0" applyAlignment="0"/>
    <xf numFmtId="0" fontId="2" fillId="0" borderId="0" applyFill="0" applyBorder="0" applyAlignment="0"/>
    <xf numFmtId="0" fontId="70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1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9" fillId="0" borderId="0"/>
    <xf numFmtId="0" fontId="9" fillId="0" borderId="0"/>
    <xf numFmtId="0" fontId="54" fillId="0" borderId="0"/>
    <xf numFmtId="0" fontId="2" fillId="0" borderId="0"/>
    <xf numFmtId="0" fontId="59" fillId="0" borderId="0"/>
    <xf numFmtId="0" fontId="59" fillId="0" borderId="0"/>
    <xf numFmtId="0" fontId="1" fillId="0" borderId="0"/>
    <xf numFmtId="0" fontId="2" fillId="0" borderId="0"/>
    <xf numFmtId="0" fontId="59" fillId="0" borderId="0"/>
    <xf numFmtId="0" fontId="59" fillId="0" borderId="0"/>
    <xf numFmtId="0" fontId="72" fillId="0" borderId="0"/>
    <xf numFmtId="0" fontId="37" fillId="0" borderId="0"/>
    <xf numFmtId="0" fontId="1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5" fillId="0" borderId="0"/>
    <xf numFmtId="0" fontId="38" fillId="0" borderId="0"/>
    <xf numFmtId="0" fontId="48" fillId="35" borderId="34" applyNumberFormat="0" applyFont="0" applyAlignment="0" applyProtection="0"/>
    <xf numFmtId="0" fontId="73" fillId="30" borderId="35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2" fillId="0" borderId="0"/>
    <xf numFmtId="9" fontId="2" fillId="0" borderId="0" applyFont="0" applyFill="0" applyBorder="0" applyAlignment="0" applyProtection="0"/>
    <xf numFmtId="0" fontId="59" fillId="0" borderId="0"/>
  </cellStyleXfs>
  <cellXfs count="215">
    <xf numFmtId="0" fontId="0" fillId="0" borderId="0" xfId="0"/>
    <xf numFmtId="0" fontId="6" fillId="0" borderId="0" xfId="0" applyFont="1" applyFill="1"/>
    <xf numFmtId="0" fontId="77" fillId="37" borderId="0" xfId="119" applyNumberFormat="1" applyFont="1" applyFill="1" applyAlignment="1"/>
    <xf numFmtId="0" fontId="56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6" fillId="0" borderId="0" xfId="0" applyFont="1" applyFill="1"/>
    <xf numFmtId="0" fontId="78" fillId="37" borderId="0" xfId="119" applyFont="1" applyFill="1" applyAlignment="1">
      <alignment horizontal="center"/>
    </xf>
    <xf numFmtId="0" fontId="56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9" fillId="0" borderId="10" xfId="120" applyNumberFormat="1" applyFont="1" applyFill="1" applyBorder="1" applyAlignment="1" applyProtection="1">
      <alignment horizontal="left"/>
    </xf>
    <xf numFmtId="0" fontId="49" fillId="0" borderId="11" xfId="120" applyNumberFormat="1" applyFont="1" applyFill="1" applyBorder="1" applyAlignment="1" applyProtection="1">
      <alignment horizontal="left" wrapText="1"/>
    </xf>
    <xf numFmtId="0" fontId="58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80" fillId="0" borderId="8" xfId="120" applyNumberFormat="1" applyFont="1" applyFill="1" applyBorder="1" applyAlignment="1" applyProtection="1">
      <alignment horizontal="center" wrapText="1"/>
    </xf>
    <xf numFmtId="0" fontId="81" fillId="0" borderId="8" xfId="120" applyFont="1" applyBorder="1" applyAlignment="1">
      <alignment horizontal="center"/>
    </xf>
    <xf numFmtId="0" fontId="83" fillId="0" borderId="0" xfId="183" applyFont="1" applyFill="1" applyBorder="1" applyAlignment="1">
      <alignment horizontal="center"/>
    </xf>
    <xf numFmtId="0" fontId="82" fillId="0" borderId="0" xfId="183"/>
    <xf numFmtId="0" fontId="83" fillId="0" borderId="0" xfId="183" applyFont="1" applyFill="1" applyBorder="1" applyAlignment="1">
      <alignment horizontal="left"/>
    </xf>
    <xf numFmtId="0" fontId="84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left"/>
    </xf>
    <xf numFmtId="0" fontId="85" fillId="0" borderId="0" xfId="183" applyFont="1" applyBorder="1"/>
    <xf numFmtId="0" fontId="85" fillId="37" borderId="0" xfId="183" applyFont="1" applyFill="1" applyBorder="1" applyAlignment="1">
      <alignment horizontal="center"/>
    </xf>
    <xf numFmtId="0" fontId="84" fillId="37" borderId="0" xfId="183" applyFont="1" applyFill="1" applyBorder="1" applyAlignment="1">
      <alignment horizontal="center"/>
    </xf>
    <xf numFmtId="0" fontId="7" fillId="0" borderId="0" xfId="183" applyFont="1" applyFill="1"/>
    <xf numFmtId="0" fontId="91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9" fillId="0" borderId="0" xfId="183" applyFont="1" applyFill="1" applyAlignment="1">
      <alignment horizontal="left"/>
    </xf>
    <xf numFmtId="0" fontId="57" fillId="0" borderId="0" xfId="183" applyFont="1" applyFill="1" applyAlignment="1">
      <alignment horizontal="left"/>
    </xf>
    <xf numFmtId="0" fontId="57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9" fillId="0" borderId="0" xfId="183" applyFont="1" applyFill="1" applyAlignment="1">
      <alignment horizontal="center"/>
    </xf>
    <xf numFmtId="0" fontId="92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3" fillId="0" borderId="3" xfId="184" applyFont="1" applyFill="1" applyBorder="1" applyAlignment="1">
      <alignment horizontal="center" vertical="center"/>
    </xf>
    <xf numFmtId="9" fontId="92" fillId="0" borderId="3" xfId="184" applyFont="1" applyFill="1" applyBorder="1" applyAlignment="1">
      <alignment horizontal="center" vertical="center" wrapText="1"/>
    </xf>
    <xf numFmtId="0" fontId="92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9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9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5" fillId="0" borderId="0" xfId="183" applyFont="1" applyFill="1" applyBorder="1" applyAlignment="1"/>
    <xf numFmtId="0" fontId="95" fillId="0" borderId="0" xfId="183" applyFont="1" applyFill="1" applyBorder="1" applyAlignment="1">
      <alignment horizontal="center"/>
    </xf>
    <xf numFmtId="0" fontId="96" fillId="0" borderId="0" xfId="183" applyFont="1" applyAlignment="1">
      <alignment horizontal="left"/>
    </xf>
    <xf numFmtId="0" fontId="97" fillId="0" borderId="0" xfId="183" applyFont="1" applyFill="1" applyAlignment="1">
      <alignment horizontal="center"/>
    </xf>
    <xf numFmtId="0" fontId="96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9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9" fillId="0" borderId="19" xfId="183" applyFont="1" applyFill="1" applyBorder="1" applyAlignment="1">
      <alignment horizontal="left" vertical="center"/>
    </xf>
    <xf numFmtId="0" fontId="79" fillId="0" borderId="12" xfId="183" applyFont="1" applyFill="1" applyBorder="1" applyAlignment="1">
      <alignment horizontal="center" vertical="center"/>
    </xf>
    <xf numFmtId="183" fontId="79" fillId="0" borderId="12" xfId="183" applyNumberFormat="1" applyFont="1" applyFill="1" applyBorder="1" applyAlignment="1">
      <alignment horizontal="center" vertical="center"/>
    </xf>
    <xf numFmtId="0" fontId="98" fillId="0" borderId="12" xfId="183" applyFont="1" applyFill="1" applyBorder="1" applyAlignment="1">
      <alignment horizontal="left" vertical="center"/>
    </xf>
    <xf numFmtId="0" fontId="93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7" fillId="0" borderId="0" xfId="113" applyFont="1" applyFill="1" applyAlignment="1">
      <alignment horizontal="center"/>
    </xf>
    <xf numFmtId="0" fontId="4" fillId="0" borderId="0" xfId="113" applyFont="1" applyFill="1"/>
    <xf numFmtId="0" fontId="56" fillId="0" borderId="0" xfId="113" applyFont="1" applyFill="1" applyAlignment="1">
      <alignment horizontal="left"/>
    </xf>
    <xf numFmtId="0" fontId="99" fillId="0" borderId="0" xfId="113" applyFont="1" applyFill="1" applyBorder="1" applyAlignment="1">
      <alignment horizontal="left"/>
    </xf>
    <xf numFmtId="0" fontId="56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6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6" fillId="0" borderId="0" xfId="113" applyFont="1" applyFill="1" applyAlignment="1">
      <alignment horizontal="center"/>
    </xf>
    <xf numFmtId="0" fontId="56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7" fillId="37" borderId="0" xfId="0" applyFont="1" applyFill="1" applyAlignment="1">
      <alignment wrapText="1"/>
    </xf>
    <xf numFmtId="0" fontId="99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0" fillId="36" borderId="0" xfId="183" applyFont="1" applyFill="1"/>
    <xf numFmtId="0" fontId="100" fillId="36" borderId="0" xfId="183" applyFont="1" applyFill="1" applyAlignment="1">
      <alignment horizontal="center"/>
    </xf>
    <xf numFmtId="0" fontId="100" fillId="36" borderId="0" xfId="183" applyFont="1" applyFill="1" applyBorder="1" applyAlignment="1"/>
    <xf numFmtId="0" fontId="100" fillId="36" borderId="0" xfId="183" applyFont="1" applyFill="1" applyBorder="1" applyAlignment="1">
      <alignment horizontal="left"/>
    </xf>
    <xf numFmtId="0" fontId="100" fillId="36" borderId="0" xfId="183" applyFont="1" applyFill="1" applyBorder="1"/>
    <xf numFmtId="0" fontId="100" fillId="36" borderId="0" xfId="183" applyFont="1" applyFill="1" applyAlignment="1"/>
    <xf numFmtId="0" fontId="100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6" fillId="40" borderId="0" xfId="0" applyFont="1" applyFill="1" applyAlignment="1">
      <alignment horizontal="center"/>
    </xf>
    <xf numFmtId="0" fontId="76" fillId="0" borderId="0" xfId="0" applyFont="1"/>
    <xf numFmtId="0" fontId="76" fillId="41" borderId="0" xfId="0" applyFont="1" applyFill="1" applyAlignment="1">
      <alignment horizontal="center"/>
    </xf>
    <xf numFmtId="0" fontId="76" fillId="42" borderId="0" xfId="0" applyFont="1" applyFill="1" applyAlignment="1">
      <alignment horizontal="center"/>
    </xf>
    <xf numFmtId="0" fontId="76" fillId="39" borderId="0" xfId="0" applyFont="1" applyFill="1" applyAlignment="1">
      <alignment horizontal="center"/>
    </xf>
    <xf numFmtId="0" fontId="85" fillId="0" borderId="0" xfId="0" applyFont="1" applyBorder="1" applyAlignment="1">
      <alignment horizontal="center"/>
    </xf>
    <xf numFmtId="0" fontId="84" fillId="0" borderId="0" xfId="0" applyFont="1" applyBorder="1" applyAlignment="1">
      <alignment horizontal="center"/>
    </xf>
    <xf numFmtId="0" fontId="85" fillId="0" borderId="0" xfId="0" applyFont="1" applyBorder="1" applyAlignment="1">
      <alignment horizontal="left"/>
    </xf>
    <xf numFmtId="0" fontId="84" fillId="37" borderId="0" xfId="0" applyFont="1" applyFill="1" applyBorder="1" applyAlignment="1">
      <alignment horizontal="center"/>
    </xf>
    <xf numFmtId="0" fontId="85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center" vertical="center"/>
    </xf>
    <xf numFmtId="0" fontId="84" fillId="0" borderId="0" xfId="0" applyFont="1" applyBorder="1" applyAlignment="1">
      <alignment horizontal="left"/>
    </xf>
    <xf numFmtId="0" fontId="84" fillId="0" borderId="0" xfId="0" applyFont="1" applyBorder="1" applyAlignment="1">
      <alignment horizontal="center" vertical="center"/>
    </xf>
    <xf numFmtId="0" fontId="85" fillId="0" borderId="0" xfId="0" applyFont="1" applyBorder="1"/>
    <xf numFmtId="0" fontId="85" fillId="0" borderId="0" xfId="0" applyFont="1" applyFill="1" applyBorder="1" applyAlignment="1">
      <alignment horizontal="left"/>
    </xf>
    <xf numFmtId="0" fontId="84" fillId="0" borderId="0" xfId="0" applyFont="1" applyFill="1" applyBorder="1" applyAlignment="1">
      <alignment horizontal="center" vertical="center"/>
    </xf>
    <xf numFmtId="0" fontId="87" fillId="0" borderId="0" xfId="0" applyFont="1" applyBorder="1" applyAlignment="1">
      <alignment horizontal="center" vertical="center"/>
    </xf>
    <xf numFmtId="0" fontId="85" fillId="36" borderId="0" xfId="183" applyFont="1" applyFill="1" applyBorder="1" applyAlignment="1">
      <alignment horizontal="center"/>
    </xf>
    <xf numFmtId="0" fontId="84" fillId="36" borderId="0" xfId="183" applyFont="1" applyFill="1" applyBorder="1" applyAlignment="1">
      <alignment horizontal="center"/>
    </xf>
    <xf numFmtId="0" fontId="85" fillId="36" borderId="0" xfId="183" applyFont="1" applyFill="1" applyBorder="1"/>
    <xf numFmtId="0" fontId="56" fillId="0" borderId="3" xfId="122" applyFont="1" applyFill="1" applyBorder="1" applyAlignment="1">
      <alignment horizontal="center" vertical="center" wrapText="1"/>
    </xf>
    <xf numFmtId="0" fontId="56" fillId="0" borderId="3" xfId="122" applyFont="1" applyFill="1" applyBorder="1" applyAlignment="1">
      <alignment horizontal="center" vertical="center"/>
    </xf>
    <xf numFmtId="0" fontId="56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47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56" fillId="0" borderId="26" xfId="122" applyFont="1" applyFill="1" applyBorder="1" applyAlignment="1">
      <alignment horizontal="left" vertical="center"/>
    </xf>
    <xf numFmtId="0" fontId="56" fillId="0" borderId="27" xfId="122" applyFont="1" applyFill="1" applyBorder="1" applyAlignment="1">
      <alignment horizontal="left" vertical="center"/>
    </xf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6" fillId="0" borderId="3" xfId="122" applyFont="1" applyFill="1" applyBorder="1" applyAlignment="1">
      <alignment horizontal="center"/>
    </xf>
    <xf numFmtId="0" fontId="56" fillId="0" borderId="16" xfId="122" applyFont="1" applyFill="1" applyBorder="1" applyAlignment="1">
      <alignment horizontal="center" vertical="center" wrapText="1"/>
    </xf>
    <xf numFmtId="0" fontId="56" fillId="0" borderId="14" xfId="122" applyFont="1" applyFill="1" applyBorder="1" applyAlignment="1">
      <alignment horizontal="center" vertical="center" wrapText="1"/>
    </xf>
    <xf numFmtId="0" fontId="56" fillId="0" borderId="17" xfId="122" applyFont="1" applyFill="1" applyBorder="1" applyAlignment="1">
      <alignment horizontal="center" vertical="center" wrapText="1"/>
    </xf>
    <xf numFmtId="0" fontId="56" fillId="0" borderId="25" xfId="122" applyFont="1" applyFill="1" applyBorder="1" applyAlignment="1">
      <alignment horizontal="center" vertical="center" wrapText="1"/>
    </xf>
    <xf numFmtId="0" fontId="56" fillId="0" borderId="21" xfId="122" applyFont="1" applyFill="1" applyBorder="1" applyAlignment="1">
      <alignment horizontal="center" vertical="center" wrapText="1"/>
    </xf>
    <xf numFmtId="0" fontId="56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/>
    </xf>
    <xf numFmtId="0" fontId="3" fillId="0" borderId="0" xfId="113" applyFont="1" applyFill="1" applyAlignment="1">
      <alignment horizontal="center"/>
    </xf>
    <xf numFmtId="0" fontId="56" fillId="0" borderId="0" xfId="113" applyFont="1" applyFill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5" fillId="0" borderId="0" xfId="183" applyFont="1" applyAlignment="1">
      <alignment horizontal="left"/>
    </xf>
    <xf numFmtId="0" fontId="94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0" fontId="92" fillId="0" borderId="15" xfId="183" applyFont="1" applyFill="1" applyBorder="1" applyAlignment="1">
      <alignment horizontal="center" vertical="center" wrapText="1"/>
    </xf>
    <xf numFmtId="0" fontId="92" fillId="0" borderId="13" xfId="183" applyFont="1" applyFill="1" applyBorder="1" applyAlignment="1">
      <alignment horizontal="center" vertical="center" wrapText="1"/>
    </xf>
    <xf numFmtId="0" fontId="92" fillId="0" borderId="9" xfId="183" applyFont="1" applyFill="1" applyBorder="1" applyAlignment="1">
      <alignment horizontal="center" vertical="center" wrapText="1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1" fillId="0" borderId="0" xfId="183" applyFont="1" applyFill="1" applyAlignment="1">
      <alignment horizontal="center"/>
    </xf>
    <xf numFmtId="0" fontId="92" fillId="0" borderId="15" xfId="183" applyFont="1" applyFill="1" applyBorder="1" applyAlignment="1">
      <alignment horizontal="center" vertical="center"/>
    </xf>
    <xf numFmtId="0" fontId="92" fillId="0" borderId="13" xfId="183" applyFont="1" applyFill="1" applyBorder="1" applyAlignment="1">
      <alignment horizontal="center" vertical="center"/>
    </xf>
    <xf numFmtId="0" fontId="92" fillId="0" borderId="9" xfId="183" applyFont="1" applyFill="1" applyBorder="1" applyAlignment="1">
      <alignment horizontal="center" vertical="center"/>
    </xf>
    <xf numFmtId="0" fontId="92" fillId="0" borderId="16" xfId="183" applyFont="1" applyFill="1" applyBorder="1" applyAlignment="1">
      <alignment vertical="center"/>
    </xf>
    <xf numFmtId="0" fontId="92" fillId="0" borderId="24" xfId="183" applyFont="1" applyFill="1" applyBorder="1" applyAlignment="1">
      <alignment vertical="center"/>
    </xf>
    <xf numFmtId="0" fontId="92" fillId="0" borderId="25" xfId="183" applyFont="1" applyFill="1" applyBorder="1" applyAlignment="1">
      <alignment vertical="center"/>
    </xf>
    <xf numFmtId="0" fontId="92" fillId="0" borderId="17" xfId="183" applyFont="1" applyFill="1" applyBorder="1" applyAlignment="1">
      <alignment horizontal="left" vertical="center"/>
    </xf>
    <xf numFmtId="0" fontId="92" fillId="0" borderId="22" xfId="183" applyFont="1" applyFill="1" applyBorder="1" applyAlignment="1">
      <alignment horizontal="left" vertical="center"/>
    </xf>
    <xf numFmtId="0" fontId="92" fillId="0" borderId="23" xfId="183" applyFont="1" applyFill="1" applyBorder="1" applyAlignment="1">
      <alignment horizontal="left" vertical="center"/>
    </xf>
    <xf numFmtId="0" fontId="92" fillId="0" borderId="26" xfId="183" applyFont="1" applyFill="1" applyBorder="1" applyAlignment="1">
      <alignment horizontal="center"/>
    </xf>
    <xf numFmtId="0" fontId="92" fillId="0" borderId="2" xfId="183" applyFont="1" applyFill="1" applyBorder="1" applyAlignment="1">
      <alignment horizontal="center"/>
    </xf>
    <xf numFmtId="0" fontId="92" fillId="0" borderId="27" xfId="183" applyFont="1" applyFill="1" applyBorder="1" applyAlignment="1">
      <alignment horizontal="center"/>
    </xf>
    <xf numFmtId="0" fontId="92" fillId="0" borderId="16" xfId="183" applyFont="1" applyFill="1" applyBorder="1" applyAlignment="1">
      <alignment horizontal="center" vertical="center" wrapText="1"/>
    </xf>
    <xf numFmtId="0" fontId="92" fillId="0" borderId="17" xfId="183" applyFont="1" applyFill="1" applyBorder="1" applyAlignment="1">
      <alignment horizontal="center" vertical="center" wrapText="1"/>
    </xf>
    <xf numFmtId="0" fontId="92" fillId="0" borderId="25" xfId="183" applyFont="1" applyFill="1" applyBorder="1" applyAlignment="1">
      <alignment horizontal="center" vertical="center" wrapText="1"/>
    </xf>
    <xf numFmtId="0" fontId="92" fillId="0" borderId="23" xfId="183" applyFont="1" applyFill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5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0"/>
  <sheetViews>
    <sheetView tabSelected="1" workbookViewId="0">
      <selection activeCell="H10" sqref="H10"/>
    </sheetView>
  </sheetViews>
  <sheetFormatPr defaultRowHeight="15"/>
  <cols>
    <col min="1" max="1" width="4.42578125" bestFit="1" customWidth="1"/>
    <col min="2" max="2" width="10.42578125" bestFit="1" customWidth="1"/>
    <col min="3" max="3" width="19.85546875" bestFit="1" customWidth="1"/>
    <col min="4" max="4" width="17.570312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2.140625" bestFit="1" customWidth="1"/>
    <col min="14" max="14" width="46.28515625" bestFit="1" customWidth="1"/>
  </cols>
  <sheetData>
    <row r="1" spans="1:14" s="1" customFormat="1" ht="14.25" customHeight="1">
      <c r="B1" s="146" t="s">
        <v>1261</v>
      </c>
      <c r="C1" s="146"/>
      <c r="D1" s="147" t="s">
        <v>1260</v>
      </c>
      <c r="E1" s="147"/>
      <c r="F1" s="147"/>
      <c r="G1" s="147"/>
      <c r="H1" s="147"/>
      <c r="I1" s="147"/>
      <c r="J1" s="147"/>
      <c r="K1" s="109" t="s">
        <v>1489</v>
      </c>
    </row>
    <row r="2" spans="1:14" s="1" customFormat="1">
      <c r="B2" s="146" t="s">
        <v>1262</v>
      </c>
      <c r="C2" s="146"/>
      <c r="D2" s="2" t="s">
        <v>1482</v>
      </c>
      <c r="E2" s="147" t="s">
        <v>1494</v>
      </c>
      <c r="F2" s="147"/>
      <c r="G2" s="147"/>
      <c r="H2" s="147"/>
      <c r="I2" s="147"/>
      <c r="J2" s="147"/>
      <c r="K2" s="3" t="s">
        <v>7</v>
      </c>
      <c r="L2" s="4" t="s">
        <v>8</v>
      </c>
      <c r="M2" s="4">
        <v>2</v>
      </c>
    </row>
    <row r="3" spans="1:14" s="5" customFormat="1" ht="18.75" customHeight="1">
      <c r="B3" s="6" t="s">
        <v>1495</v>
      </c>
      <c r="C3" s="148" t="s">
        <v>1496</v>
      </c>
      <c r="D3" s="148"/>
      <c r="E3" s="148"/>
      <c r="F3" s="148"/>
      <c r="G3" s="148"/>
      <c r="H3" s="148"/>
      <c r="I3" s="148"/>
      <c r="J3" s="148"/>
      <c r="K3" s="3" t="s">
        <v>9</v>
      </c>
      <c r="L3" s="3" t="s">
        <v>8</v>
      </c>
      <c r="M3" s="3">
        <v>1</v>
      </c>
    </row>
    <row r="4" spans="1:14" s="5" customFormat="1" ht="18.75" customHeight="1">
      <c r="A4" s="149" t="s">
        <v>1497</v>
      </c>
      <c r="B4" s="149"/>
      <c r="C4" s="149"/>
      <c r="D4" s="149"/>
      <c r="E4" s="149"/>
      <c r="F4" s="149"/>
      <c r="G4" s="149"/>
      <c r="H4" s="149"/>
      <c r="I4" s="149"/>
      <c r="J4" s="149"/>
      <c r="K4" s="3" t="s">
        <v>10</v>
      </c>
      <c r="L4" s="3" t="s">
        <v>8</v>
      </c>
      <c r="M4" s="3">
        <v>1</v>
      </c>
    </row>
    <row r="5" spans="1:14" ht="3.75" customHeight="1"/>
    <row r="6" spans="1:14" ht="15" customHeight="1">
      <c r="A6" s="145" t="s">
        <v>0</v>
      </c>
      <c r="B6" s="144" t="s">
        <v>11</v>
      </c>
      <c r="C6" s="150" t="s">
        <v>3</v>
      </c>
      <c r="D6" s="151" t="s">
        <v>4</v>
      </c>
      <c r="E6" s="144" t="s">
        <v>17</v>
      </c>
      <c r="F6" s="144" t="s">
        <v>18</v>
      </c>
      <c r="G6" s="144" t="s">
        <v>12</v>
      </c>
      <c r="H6" s="144" t="s">
        <v>13</v>
      </c>
      <c r="I6" s="155" t="s">
        <v>6</v>
      </c>
      <c r="J6" s="155"/>
      <c r="K6" s="156" t="s">
        <v>14</v>
      </c>
      <c r="L6" s="157"/>
      <c r="M6" s="158"/>
    </row>
    <row r="7" spans="1:14" ht="27" customHeight="1">
      <c r="A7" s="145"/>
      <c r="B7" s="145"/>
      <c r="C7" s="150"/>
      <c r="D7" s="151"/>
      <c r="E7" s="145"/>
      <c r="F7" s="145"/>
      <c r="G7" s="145"/>
      <c r="H7" s="145"/>
      <c r="I7" s="7" t="s">
        <v>15</v>
      </c>
      <c r="J7" s="7" t="s">
        <v>16</v>
      </c>
      <c r="K7" s="159"/>
      <c r="L7" s="160"/>
      <c r="M7" s="161"/>
    </row>
    <row r="8" spans="1:14" ht="20.100000000000001" customHeight="1">
      <c r="A8" s="8">
        <v>1</v>
      </c>
      <c r="B8" s="14">
        <v>30211156614</v>
      </c>
      <c r="C8" s="9" t="s">
        <v>1263</v>
      </c>
      <c r="D8" s="10" t="s">
        <v>1264</v>
      </c>
      <c r="E8" s="15" t="s">
        <v>1265</v>
      </c>
      <c r="F8" s="15" t="s">
        <v>1481</v>
      </c>
      <c r="G8" s="11"/>
      <c r="H8" s="12"/>
      <c r="I8" s="12"/>
      <c r="J8" s="12"/>
      <c r="K8" s="162" t="s">
        <v>1498</v>
      </c>
      <c r="L8" s="163"/>
      <c r="M8" s="164"/>
      <c r="N8" t="s">
        <v>1499</v>
      </c>
    </row>
    <row r="9" spans="1:14" ht="20.100000000000001" customHeight="1">
      <c r="A9" s="8">
        <v>2</v>
      </c>
      <c r="B9" s="14">
        <v>30212257207</v>
      </c>
      <c r="C9" s="9" t="s">
        <v>1266</v>
      </c>
      <c r="D9" s="10" t="s">
        <v>1264</v>
      </c>
      <c r="E9" s="15" t="s">
        <v>1265</v>
      </c>
      <c r="F9" s="15" t="s">
        <v>1481</v>
      </c>
      <c r="G9" s="11"/>
      <c r="H9" s="12"/>
      <c r="I9" s="12"/>
      <c r="J9" s="12"/>
      <c r="K9" s="152" t="s">
        <v>1498</v>
      </c>
      <c r="L9" s="153"/>
      <c r="M9" s="154"/>
      <c r="N9" t="s">
        <v>1499</v>
      </c>
    </row>
    <row r="10" spans="1:14" ht="20.100000000000001" customHeight="1">
      <c r="A10" s="8">
        <v>3</v>
      </c>
      <c r="B10" s="14">
        <v>30212228171</v>
      </c>
      <c r="C10" s="9" t="s">
        <v>1267</v>
      </c>
      <c r="D10" s="10" t="s">
        <v>1268</v>
      </c>
      <c r="E10" s="15" t="s">
        <v>1265</v>
      </c>
      <c r="F10" s="15" t="s">
        <v>1481</v>
      </c>
      <c r="G10" s="11"/>
      <c r="H10" s="12"/>
      <c r="I10" s="12"/>
      <c r="J10" s="12"/>
      <c r="K10" s="152" t="s">
        <v>1498</v>
      </c>
      <c r="L10" s="153"/>
      <c r="M10" s="154"/>
      <c r="N10" t="s">
        <v>1499</v>
      </c>
    </row>
    <row r="11" spans="1:14" ht="20.100000000000001" customHeight="1">
      <c r="A11" s="8">
        <v>4</v>
      </c>
      <c r="B11" s="14">
        <v>30211456489</v>
      </c>
      <c r="C11" s="9" t="s">
        <v>1269</v>
      </c>
      <c r="D11" s="10" t="s">
        <v>1270</v>
      </c>
      <c r="E11" s="15" t="s">
        <v>1265</v>
      </c>
      <c r="F11" s="15" t="s">
        <v>1481</v>
      </c>
      <c r="G11" s="11"/>
      <c r="H11" s="12"/>
      <c r="I11" s="12"/>
      <c r="J11" s="12"/>
      <c r="K11" s="152" t="s">
        <v>1498</v>
      </c>
      <c r="L11" s="153"/>
      <c r="M11" s="154"/>
      <c r="N11" t="s">
        <v>1499</v>
      </c>
    </row>
    <row r="12" spans="1:14" ht="20.100000000000001" customHeight="1">
      <c r="A12" s="8">
        <v>5</v>
      </c>
      <c r="B12" s="14">
        <v>30212257222</v>
      </c>
      <c r="C12" s="9" t="s">
        <v>1271</v>
      </c>
      <c r="D12" s="10" t="s">
        <v>1272</v>
      </c>
      <c r="E12" s="15" t="s">
        <v>1265</v>
      </c>
      <c r="F12" s="15" t="s">
        <v>1481</v>
      </c>
      <c r="G12" s="11"/>
      <c r="H12" s="12"/>
      <c r="I12" s="12"/>
      <c r="J12" s="12"/>
      <c r="K12" s="152" t="s">
        <v>1498</v>
      </c>
      <c r="L12" s="153"/>
      <c r="M12" s="154"/>
      <c r="N12" t="s">
        <v>1499</v>
      </c>
    </row>
    <row r="13" spans="1:14" ht="20.100000000000001" customHeight="1">
      <c r="A13" s="8">
        <v>6</v>
      </c>
      <c r="B13" s="14">
        <v>30212252524</v>
      </c>
      <c r="C13" s="9" t="s">
        <v>1273</v>
      </c>
      <c r="D13" s="10" t="s">
        <v>1274</v>
      </c>
      <c r="E13" s="15" t="s">
        <v>1265</v>
      </c>
      <c r="F13" s="15" t="s">
        <v>1481</v>
      </c>
      <c r="G13" s="11"/>
      <c r="H13" s="12"/>
      <c r="I13" s="12"/>
      <c r="J13" s="12"/>
      <c r="K13" s="152" t="s">
        <v>1498</v>
      </c>
      <c r="L13" s="153"/>
      <c r="M13" s="154"/>
      <c r="N13" t="s">
        <v>1499</v>
      </c>
    </row>
    <row r="14" spans="1:14" ht="20.100000000000001" customHeight="1">
      <c r="A14" s="8">
        <v>7</v>
      </c>
      <c r="B14" s="14">
        <v>30212257226</v>
      </c>
      <c r="C14" s="9" t="s">
        <v>1275</v>
      </c>
      <c r="D14" s="10" t="s">
        <v>1276</v>
      </c>
      <c r="E14" s="15" t="s">
        <v>1265</v>
      </c>
      <c r="F14" s="15" t="s">
        <v>1481</v>
      </c>
      <c r="G14" s="11"/>
      <c r="H14" s="12"/>
      <c r="I14" s="12"/>
      <c r="J14" s="12"/>
      <c r="K14" s="152" t="s">
        <v>1498</v>
      </c>
      <c r="L14" s="153"/>
      <c r="M14" s="154"/>
      <c r="N14" t="s">
        <v>1499</v>
      </c>
    </row>
    <row r="15" spans="1:14" ht="20.100000000000001" customHeight="1">
      <c r="A15" s="8">
        <v>8</v>
      </c>
      <c r="B15" s="14">
        <v>30212263042</v>
      </c>
      <c r="C15" s="9" t="s">
        <v>1277</v>
      </c>
      <c r="D15" s="10" t="s">
        <v>1276</v>
      </c>
      <c r="E15" s="15" t="s">
        <v>1265</v>
      </c>
      <c r="F15" s="15" t="s">
        <v>1481</v>
      </c>
      <c r="G15" s="11"/>
      <c r="H15" s="12"/>
      <c r="I15" s="12"/>
      <c r="J15" s="12"/>
      <c r="K15" s="152" t="s">
        <v>1498</v>
      </c>
      <c r="L15" s="153"/>
      <c r="M15" s="154"/>
      <c r="N15" t="s">
        <v>1499</v>
      </c>
    </row>
    <row r="16" spans="1:14" ht="20.100000000000001" customHeight="1">
      <c r="A16" s="8">
        <v>9</v>
      </c>
      <c r="B16" s="14">
        <v>30214542605</v>
      </c>
      <c r="C16" s="9" t="s">
        <v>1278</v>
      </c>
      <c r="D16" s="10" t="s">
        <v>1276</v>
      </c>
      <c r="E16" s="15" t="s">
        <v>1265</v>
      </c>
      <c r="F16" s="15" t="s">
        <v>1481</v>
      </c>
      <c r="G16" s="11"/>
      <c r="H16" s="12"/>
      <c r="I16" s="12"/>
      <c r="J16" s="12"/>
      <c r="K16" s="152" t="s">
        <v>1498</v>
      </c>
      <c r="L16" s="153"/>
      <c r="M16" s="154"/>
      <c r="N16" t="s">
        <v>1499</v>
      </c>
    </row>
    <row r="17" spans="1:14" ht="20.100000000000001" customHeight="1">
      <c r="A17" s="8">
        <v>10</v>
      </c>
      <c r="B17" s="14">
        <v>30212263019</v>
      </c>
      <c r="C17" s="9" t="s">
        <v>1279</v>
      </c>
      <c r="D17" s="10" t="s">
        <v>1280</v>
      </c>
      <c r="E17" s="15" t="s">
        <v>1265</v>
      </c>
      <c r="F17" s="15" t="s">
        <v>1481</v>
      </c>
      <c r="G17" s="11"/>
      <c r="H17" s="12"/>
      <c r="I17" s="12"/>
      <c r="J17" s="12"/>
      <c r="K17" s="152" t="s">
        <v>1498</v>
      </c>
      <c r="L17" s="153"/>
      <c r="M17" s="154"/>
      <c r="N17" t="s">
        <v>1499</v>
      </c>
    </row>
    <row r="18" spans="1:14" ht="20.100000000000001" customHeight="1">
      <c r="A18" s="8">
        <v>11</v>
      </c>
      <c r="B18" s="14">
        <v>30212227182</v>
      </c>
      <c r="C18" s="9" t="s">
        <v>1281</v>
      </c>
      <c r="D18" s="10" t="s">
        <v>1282</v>
      </c>
      <c r="E18" s="15" t="s">
        <v>1265</v>
      </c>
      <c r="F18" s="15" t="s">
        <v>1481</v>
      </c>
      <c r="G18" s="11"/>
      <c r="H18" s="12"/>
      <c r="I18" s="12"/>
      <c r="J18" s="12"/>
      <c r="K18" s="152" t="s">
        <v>1498</v>
      </c>
      <c r="L18" s="153"/>
      <c r="M18" s="154"/>
      <c r="N18" t="s">
        <v>1499</v>
      </c>
    </row>
    <row r="19" spans="1:14" ht="20.100000000000001" customHeight="1">
      <c r="A19" s="8">
        <v>12</v>
      </c>
      <c r="B19" s="14">
        <v>30212245798</v>
      </c>
      <c r="C19" s="9" t="s">
        <v>1283</v>
      </c>
      <c r="D19" s="10" t="s">
        <v>1282</v>
      </c>
      <c r="E19" s="15" t="s">
        <v>1265</v>
      </c>
      <c r="F19" s="15" t="s">
        <v>1481</v>
      </c>
      <c r="G19" s="11"/>
      <c r="H19" s="12"/>
      <c r="I19" s="12"/>
      <c r="J19" s="12"/>
      <c r="K19" s="152" t="s">
        <v>1498</v>
      </c>
      <c r="L19" s="153"/>
      <c r="M19" s="154"/>
      <c r="N19" t="s">
        <v>1499</v>
      </c>
    </row>
    <row r="20" spans="1:14" ht="20.100000000000001" customHeight="1">
      <c r="A20" s="8">
        <v>13</v>
      </c>
      <c r="B20" s="14">
        <v>30212248722</v>
      </c>
      <c r="C20" s="9" t="s">
        <v>1284</v>
      </c>
      <c r="D20" s="10" t="s">
        <v>1285</v>
      </c>
      <c r="E20" s="15" t="s">
        <v>1265</v>
      </c>
      <c r="F20" s="15" t="s">
        <v>1481</v>
      </c>
      <c r="G20" s="11"/>
      <c r="H20" s="12"/>
      <c r="I20" s="12"/>
      <c r="J20" s="12"/>
      <c r="K20" s="152" t="s">
        <v>1498</v>
      </c>
      <c r="L20" s="153"/>
      <c r="M20" s="154"/>
      <c r="N20" t="s">
        <v>1499</v>
      </c>
    </row>
    <row r="21" spans="1:14" ht="20.100000000000001" customHeight="1">
      <c r="A21" s="8">
        <v>14</v>
      </c>
      <c r="B21" s="14">
        <v>30214557333</v>
      </c>
      <c r="C21" s="9" t="s">
        <v>1286</v>
      </c>
      <c r="D21" s="10" t="s">
        <v>1287</v>
      </c>
      <c r="E21" s="15" t="s">
        <v>1265</v>
      </c>
      <c r="F21" s="15" t="s">
        <v>1481</v>
      </c>
      <c r="G21" s="11"/>
      <c r="H21" s="12"/>
      <c r="I21" s="12"/>
      <c r="J21" s="12"/>
      <c r="K21" s="152" t="s">
        <v>1498</v>
      </c>
      <c r="L21" s="153"/>
      <c r="M21" s="154"/>
      <c r="N21" t="s">
        <v>1499</v>
      </c>
    </row>
    <row r="22" spans="1:14" ht="20.100000000000001" customHeight="1">
      <c r="A22" s="8">
        <v>15</v>
      </c>
      <c r="B22" s="14">
        <v>30212264314</v>
      </c>
      <c r="C22" s="9" t="s">
        <v>1288</v>
      </c>
      <c r="D22" s="10" t="s">
        <v>1289</v>
      </c>
      <c r="E22" s="15" t="s">
        <v>1265</v>
      </c>
      <c r="F22" s="15" t="s">
        <v>1481</v>
      </c>
      <c r="G22" s="11"/>
      <c r="H22" s="12"/>
      <c r="I22" s="12"/>
      <c r="J22" s="12"/>
      <c r="K22" s="152" t="s">
        <v>1498</v>
      </c>
      <c r="L22" s="153"/>
      <c r="M22" s="154"/>
      <c r="N22" t="s">
        <v>1499</v>
      </c>
    </row>
    <row r="23" spans="1:14" ht="20.100000000000001" customHeight="1">
      <c r="A23" s="8">
        <v>16</v>
      </c>
      <c r="B23" s="14">
        <v>30205164598</v>
      </c>
      <c r="C23" s="9" t="s">
        <v>1290</v>
      </c>
      <c r="D23" s="10" t="s">
        <v>1291</v>
      </c>
      <c r="E23" s="15" t="s">
        <v>1265</v>
      </c>
      <c r="F23" s="15" t="s">
        <v>1481</v>
      </c>
      <c r="G23" s="11"/>
      <c r="H23" s="12"/>
      <c r="I23" s="12"/>
      <c r="J23" s="12"/>
      <c r="K23" s="152" t="s">
        <v>1498</v>
      </c>
      <c r="L23" s="153"/>
      <c r="M23" s="154"/>
      <c r="N23" t="s">
        <v>1499</v>
      </c>
    </row>
    <row r="24" spans="1:14" ht="20.100000000000001" customHeight="1">
      <c r="A24" s="8">
        <v>17</v>
      </c>
      <c r="B24" s="14">
        <v>30212251825</v>
      </c>
      <c r="C24" s="9" t="s">
        <v>1292</v>
      </c>
      <c r="D24" s="10" t="s">
        <v>1291</v>
      </c>
      <c r="E24" s="15" t="s">
        <v>1265</v>
      </c>
      <c r="F24" s="15" t="s">
        <v>1481</v>
      </c>
      <c r="G24" s="11"/>
      <c r="H24" s="12"/>
      <c r="I24" s="12"/>
      <c r="J24" s="12"/>
      <c r="K24" s="152" t="s">
        <v>1498</v>
      </c>
      <c r="L24" s="153"/>
      <c r="M24" s="154"/>
      <c r="N24" t="s">
        <v>1499</v>
      </c>
    </row>
    <row r="25" spans="1:14" ht="20.100000000000001" customHeight="1">
      <c r="A25" s="8">
        <v>18</v>
      </c>
      <c r="B25" s="14">
        <v>30211126127</v>
      </c>
      <c r="C25" s="9" t="s">
        <v>1293</v>
      </c>
      <c r="D25" s="10" t="s">
        <v>1294</v>
      </c>
      <c r="E25" s="15" t="s">
        <v>1265</v>
      </c>
      <c r="F25" s="15" t="s">
        <v>1481</v>
      </c>
      <c r="G25" s="11"/>
      <c r="H25" s="12"/>
      <c r="I25" s="12"/>
      <c r="J25" s="12"/>
      <c r="K25" s="152" t="s">
        <v>1498</v>
      </c>
      <c r="L25" s="153"/>
      <c r="M25" s="154"/>
      <c r="N25" t="s">
        <v>1499</v>
      </c>
    </row>
    <row r="26" spans="1:14" ht="20.100000000000001" customHeight="1">
      <c r="A26" s="8">
        <v>19</v>
      </c>
      <c r="B26" s="14">
        <v>30212233562</v>
      </c>
      <c r="C26" s="9" t="s">
        <v>1295</v>
      </c>
      <c r="D26" s="10" t="s">
        <v>1294</v>
      </c>
      <c r="E26" s="15" t="s">
        <v>1265</v>
      </c>
      <c r="F26" s="15" t="s">
        <v>1481</v>
      </c>
      <c r="G26" s="11"/>
      <c r="H26" s="12"/>
      <c r="I26" s="12"/>
      <c r="J26" s="12"/>
      <c r="K26" s="152" t="s">
        <v>1498</v>
      </c>
      <c r="L26" s="153"/>
      <c r="M26" s="154"/>
      <c r="N26" t="s">
        <v>1499</v>
      </c>
    </row>
    <row r="27" spans="1:14" ht="20.100000000000001" customHeight="1">
      <c r="A27" s="8">
        <v>20</v>
      </c>
      <c r="B27" s="14">
        <v>30212263426</v>
      </c>
      <c r="C27" s="9" t="s">
        <v>1296</v>
      </c>
      <c r="D27" s="10" t="s">
        <v>1294</v>
      </c>
      <c r="E27" s="15" t="s">
        <v>1265</v>
      </c>
      <c r="F27" s="15" t="s">
        <v>1481</v>
      </c>
      <c r="G27" s="11"/>
      <c r="H27" s="12"/>
      <c r="I27" s="12"/>
      <c r="J27" s="12"/>
      <c r="K27" s="152" t="s">
        <v>1498</v>
      </c>
      <c r="L27" s="153"/>
      <c r="M27" s="154"/>
      <c r="N27" t="s">
        <v>1499</v>
      </c>
    </row>
    <row r="28" spans="1:14" ht="20.100000000000001" customHeight="1">
      <c r="A28" s="8">
        <v>21</v>
      </c>
      <c r="B28" s="14">
        <v>30212457588</v>
      </c>
      <c r="C28" s="9" t="s">
        <v>1297</v>
      </c>
      <c r="D28" s="10" t="s">
        <v>1298</v>
      </c>
      <c r="E28" s="15" t="s">
        <v>1265</v>
      </c>
      <c r="F28" s="15" t="s">
        <v>1481</v>
      </c>
      <c r="G28" s="11"/>
      <c r="H28" s="12"/>
      <c r="I28" s="12"/>
      <c r="J28" s="12"/>
      <c r="K28" s="152" t="s">
        <v>1498</v>
      </c>
      <c r="L28" s="153"/>
      <c r="M28" s="154"/>
      <c r="N28" t="s">
        <v>1499</v>
      </c>
    </row>
    <row r="29" spans="1:14" ht="20.100000000000001" customHeight="1">
      <c r="A29" s="8">
        <v>22</v>
      </c>
      <c r="B29" s="14">
        <v>30218335515</v>
      </c>
      <c r="C29" s="9" t="s">
        <v>1299</v>
      </c>
      <c r="D29" s="10" t="s">
        <v>1300</v>
      </c>
      <c r="E29" s="15" t="s">
        <v>1265</v>
      </c>
      <c r="F29" s="15" t="s">
        <v>1481</v>
      </c>
      <c r="G29" s="11"/>
      <c r="H29" s="12"/>
      <c r="I29" s="12"/>
      <c r="J29" s="12"/>
      <c r="K29" s="152" t="s">
        <v>1498</v>
      </c>
      <c r="L29" s="153"/>
      <c r="M29" s="154"/>
      <c r="N29" t="s">
        <v>1499</v>
      </c>
    </row>
    <row r="30" spans="1:14" ht="20.100000000000001" customHeight="1">
      <c r="A30" s="8">
        <v>23</v>
      </c>
      <c r="B30" s="14">
        <v>30212327677</v>
      </c>
      <c r="C30" s="9" t="s">
        <v>1301</v>
      </c>
      <c r="D30" s="10" t="s">
        <v>1302</v>
      </c>
      <c r="E30" s="15" t="s">
        <v>1265</v>
      </c>
      <c r="F30" s="15" t="s">
        <v>1481</v>
      </c>
      <c r="G30" s="11"/>
      <c r="H30" s="12"/>
      <c r="I30" s="12"/>
      <c r="J30" s="12"/>
      <c r="K30" s="152" t="s">
        <v>1498</v>
      </c>
      <c r="L30" s="153"/>
      <c r="M30" s="154"/>
      <c r="N30" t="s">
        <v>1499</v>
      </c>
    </row>
    <row r="31" spans="1:14" ht="20.100000000000001" customHeight="1">
      <c r="A31" s="8">
        <v>24</v>
      </c>
      <c r="B31" s="14">
        <v>30212229901</v>
      </c>
      <c r="C31" s="9" t="s">
        <v>1303</v>
      </c>
      <c r="D31" s="10" t="s">
        <v>1304</v>
      </c>
      <c r="E31" s="15" t="s">
        <v>1265</v>
      </c>
      <c r="F31" s="15" t="s">
        <v>1481</v>
      </c>
      <c r="G31" s="11"/>
      <c r="H31" s="12"/>
      <c r="I31" s="12"/>
      <c r="J31" s="12"/>
      <c r="K31" s="152" t="s">
        <v>1498</v>
      </c>
      <c r="L31" s="153"/>
      <c r="M31" s="154"/>
      <c r="N31" t="s">
        <v>1499</v>
      </c>
    </row>
    <row r="33" spans="1:14" s="1" customFormat="1" ht="14.25" customHeight="1">
      <c r="B33" s="146" t="s">
        <v>1261</v>
      </c>
      <c r="C33" s="146"/>
      <c r="D33" s="147" t="s">
        <v>1260</v>
      </c>
      <c r="E33" s="147"/>
      <c r="F33" s="147"/>
      <c r="G33" s="147"/>
      <c r="H33" s="147"/>
      <c r="I33" s="147"/>
      <c r="J33" s="147"/>
      <c r="K33" s="109" t="s">
        <v>1490</v>
      </c>
    </row>
    <row r="34" spans="1:14" s="1" customFormat="1">
      <c r="B34" s="146" t="s">
        <v>1262</v>
      </c>
      <c r="C34" s="146"/>
      <c r="D34" s="2" t="s">
        <v>1483</v>
      </c>
      <c r="E34" s="147" t="s">
        <v>1494</v>
      </c>
      <c r="F34" s="147"/>
      <c r="G34" s="147"/>
      <c r="H34" s="147"/>
      <c r="I34" s="147"/>
      <c r="J34" s="147"/>
      <c r="K34" s="3" t="s">
        <v>7</v>
      </c>
      <c r="L34" s="4" t="s">
        <v>8</v>
      </c>
      <c r="M34" s="4">
        <v>2</v>
      </c>
    </row>
    <row r="35" spans="1:14" s="5" customFormat="1" ht="18.75" customHeight="1">
      <c r="B35" s="6" t="s">
        <v>1500</v>
      </c>
      <c r="C35" s="148" t="s">
        <v>1496</v>
      </c>
      <c r="D35" s="148"/>
      <c r="E35" s="148"/>
      <c r="F35" s="148"/>
      <c r="G35" s="148"/>
      <c r="H35" s="148"/>
      <c r="I35" s="148"/>
      <c r="J35" s="148"/>
      <c r="K35" s="3" t="s">
        <v>9</v>
      </c>
      <c r="L35" s="3" t="s">
        <v>8</v>
      </c>
      <c r="M35" s="3">
        <v>1</v>
      </c>
    </row>
    <row r="36" spans="1:14" s="5" customFormat="1" ht="18.75" customHeight="1">
      <c r="A36" s="149" t="s">
        <v>1501</v>
      </c>
      <c r="B36" s="149"/>
      <c r="C36" s="149"/>
      <c r="D36" s="149"/>
      <c r="E36" s="149"/>
      <c r="F36" s="149"/>
      <c r="G36" s="149"/>
      <c r="H36" s="149"/>
      <c r="I36" s="149"/>
      <c r="J36" s="149"/>
      <c r="K36" s="3" t="s">
        <v>10</v>
      </c>
      <c r="L36" s="3" t="s">
        <v>8</v>
      </c>
      <c r="M36" s="3">
        <v>1</v>
      </c>
    </row>
    <row r="37" spans="1:14" ht="3.75" customHeight="1"/>
    <row r="38" spans="1:14" ht="15" customHeight="1">
      <c r="A38" s="145" t="s">
        <v>0</v>
      </c>
      <c r="B38" s="144" t="s">
        <v>11</v>
      </c>
      <c r="C38" s="150" t="s">
        <v>3</v>
      </c>
      <c r="D38" s="151" t="s">
        <v>4</v>
      </c>
      <c r="E38" s="144" t="s">
        <v>17</v>
      </c>
      <c r="F38" s="144" t="s">
        <v>18</v>
      </c>
      <c r="G38" s="144" t="s">
        <v>12</v>
      </c>
      <c r="H38" s="144" t="s">
        <v>13</v>
      </c>
      <c r="I38" s="155" t="s">
        <v>6</v>
      </c>
      <c r="J38" s="155"/>
      <c r="K38" s="156" t="s">
        <v>14</v>
      </c>
      <c r="L38" s="157"/>
      <c r="M38" s="158"/>
    </row>
    <row r="39" spans="1:14" ht="27" customHeight="1">
      <c r="A39" s="145"/>
      <c r="B39" s="145"/>
      <c r="C39" s="150"/>
      <c r="D39" s="151"/>
      <c r="E39" s="145"/>
      <c r="F39" s="145"/>
      <c r="G39" s="145"/>
      <c r="H39" s="145"/>
      <c r="I39" s="7" t="s">
        <v>15</v>
      </c>
      <c r="J39" s="7" t="s">
        <v>16</v>
      </c>
      <c r="K39" s="159"/>
      <c r="L39" s="160"/>
      <c r="M39" s="161"/>
    </row>
    <row r="40" spans="1:14" ht="20.100000000000001" customHeight="1">
      <c r="A40" s="8">
        <v>1</v>
      </c>
      <c r="B40" s="14">
        <v>30212563493</v>
      </c>
      <c r="C40" s="9" t="s">
        <v>1305</v>
      </c>
      <c r="D40" s="10" t="s">
        <v>1304</v>
      </c>
      <c r="E40" s="15" t="s">
        <v>1265</v>
      </c>
      <c r="F40" s="15" t="s">
        <v>1481</v>
      </c>
      <c r="G40" s="11"/>
      <c r="H40" s="12"/>
      <c r="I40" s="12"/>
      <c r="J40" s="12"/>
      <c r="K40" s="162" t="s">
        <v>1498</v>
      </c>
      <c r="L40" s="163"/>
      <c r="M40" s="164"/>
      <c r="N40" t="s">
        <v>1502</v>
      </c>
    </row>
    <row r="41" spans="1:14" ht="20.100000000000001" customHeight="1">
      <c r="A41" s="8">
        <v>2</v>
      </c>
      <c r="B41" s="14">
        <v>30212221908</v>
      </c>
      <c r="C41" s="9" t="s">
        <v>1306</v>
      </c>
      <c r="D41" s="10" t="s">
        <v>1307</v>
      </c>
      <c r="E41" s="15" t="s">
        <v>1265</v>
      </c>
      <c r="F41" s="15" t="s">
        <v>1481</v>
      </c>
      <c r="G41" s="11"/>
      <c r="H41" s="12"/>
      <c r="I41" s="12"/>
      <c r="J41" s="12"/>
      <c r="K41" s="152" t="s">
        <v>1498</v>
      </c>
      <c r="L41" s="153"/>
      <c r="M41" s="154"/>
      <c r="N41" t="s">
        <v>1502</v>
      </c>
    </row>
    <row r="42" spans="1:14" ht="20.100000000000001" customHeight="1">
      <c r="A42" s="8">
        <v>3</v>
      </c>
      <c r="B42" s="14">
        <v>30212263285</v>
      </c>
      <c r="C42" s="9" t="s">
        <v>1308</v>
      </c>
      <c r="D42" s="10" t="s">
        <v>1307</v>
      </c>
      <c r="E42" s="15" t="s">
        <v>1265</v>
      </c>
      <c r="F42" s="15" t="s">
        <v>1481</v>
      </c>
      <c r="G42" s="11"/>
      <c r="H42" s="12"/>
      <c r="I42" s="12"/>
      <c r="J42" s="12"/>
      <c r="K42" s="152" t="s">
        <v>1498</v>
      </c>
      <c r="L42" s="153"/>
      <c r="M42" s="154"/>
      <c r="N42" t="s">
        <v>1502</v>
      </c>
    </row>
    <row r="43" spans="1:14" ht="20.100000000000001" customHeight="1">
      <c r="A43" s="8">
        <v>4</v>
      </c>
      <c r="B43" s="14">
        <v>30212225716</v>
      </c>
      <c r="C43" s="9" t="s">
        <v>1309</v>
      </c>
      <c r="D43" s="10" t="s">
        <v>1310</v>
      </c>
      <c r="E43" s="15" t="s">
        <v>1265</v>
      </c>
      <c r="F43" s="15" t="s">
        <v>1481</v>
      </c>
      <c r="G43" s="11"/>
      <c r="H43" s="12"/>
      <c r="I43" s="12"/>
      <c r="J43" s="12"/>
      <c r="K43" s="152" t="s">
        <v>1498</v>
      </c>
      <c r="L43" s="153"/>
      <c r="M43" s="154"/>
      <c r="N43" t="s">
        <v>1502</v>
      </c>
    </row>
    <row r="44" spans="1:14" ht="20.100000000000001" customHeight="1">
      <c r="A44" s="8">
        <v>5</v>
      </c>
      <c r="B44" s="14">
        <v>30212236097</v>
      </c>
      <c r="C44" s="9" t="s">
        <v>1311</v>
      </c>
      <c r="D44" s="10" t="s">
        <v>1310</v>
      </c>
      <c r="E44" s="15" t="s">
        <v>1265</v>
      </c>
      <c r="F44" s="15" t="s">
        <v>1481</v>
      </c>
      <c r="G44" s="11"/>
      <c r="H44" s="12"/>
      <c r="I44" s="12"/>
      <c r="J44" s="12"/>
      <c r="K44" s="152" t="s">
        <v>1498</v>
      </c>
      <c r="L44" s="153"/>
      <c r="M44" s="154"/>
      <c r="N44" t="s">
        <v>1502</v>
      </c>
    </row>
    <row r="45" spans="1:14" ht="20.100000000000001" customHeight="1">
      <c r="A45" s="8">
        <v>6</v>
      </c>
      <c r="B45" s="14">
        <v>30212242101</v>
      </c>
      <c r="C45" s="9" t="s">
        <v>1312</v>
      </c>
      <c r="D45" s="10" t="s">
        <v>1310</v>
      </c>
      <c r="E45" s="15" t="s">
        <v>1265</v>
      </c>
      <c r="F45" s="15" t="s">
        <v>1481</v>
      </c>
      <c r="G45" s="11"/>
      <c r="H45" s="12"/>
      <c r="I45" s="12"/>
      <c r="J45" s="12"/>
      <c r="K45" s="152" t="s">
        <v>1498</v>
      </c>
      <c r="L45" s="153"/>
      <c r="M45" s="154"/>
      <c r="N45" t="s">
        <v>1502</v>
      </c>
    </row>
    <row r="46" spans="1:14" ht="20.100000000000001" customHeight="1">
      <c r="A46" s="8">
        <v>7</v>
      </c>
      <c r="B46" s="14">
        <v>30212248219</v>
      </c>
      <c r="C46" s="9" t="s">
        <v>1313</v>
      </c>
      <c r="D46" s="10" t="s">
        <v>1310</v>
      </c>
      <c r="E46" s="15" t="s">
        <v>1265</v>
      </c>
      <c r="F46" s="15" t="s">
        <v>1481</v>
      </c>
      <c r="G46" s="11"/>
      <c r="H46" s="12"/>
      <c r="I46" s="12"/>
      <c r="J46" s="12"/>
      <c r="K46" s="152" t="s">
        <v>1498</v>
      </c>
      <c r="L46" s="153"/>
      <c r="M46" s="154"/>
      <c r="N46" t="s">
        <v>1502</v>
      </c>
    </row>
    <row r="47" spans="1:14" ht="20.100000000000001" customHeight="1">
      <c r="A47" s="8">
        <v>8</v>
      </c>
      <c r="B47" s="14">
        <v>30218440807</v>
      </c>
      <c r="C47" s="9" t="s">
        <v>1314</v>
      </c>
      <c r="D47" s="10" t="s">
        <v>1310</v>
      </c>
      <c r="E47" s="15" t="s">
        <v>1265</v>
      </c>
      <c r="F47" s="15" t="s">
        <v>1481</v>
      </c>
      <c r="G47" s="11"/>
      <c r="H47" s="12"/>
      <c r="I47" s="12"/>
      <c r="J47" s="12"/>
      <c r="K47" s="152" t="s">
        <v>1498</v>
      </c>
      <c r="L47" s="153"/>
      <c r="M47" s="154"/>
      <c r="N47" t="s">
        <v>1502</v>
      </c>
    </row>
    <row r="48" spans="1:14" ht="20.100000000000001" customHeight="1">
      <c r="A48" s="8">
        <v>9</v>
      </c>
      <c r="B48" s="14">
        <v>30212233171</v>
      </c>
      <c r="C48" s="9" t="s">
        <v>1315</v>
      </c>
      <c r="D48" s="10" t="s">
        <v>1316</v>
      </c>
      <c r="E48" s="15" t="s">
        <v>1265</v>
      </c>
      <c r="F48" s="15" t="s">
        <v>1481</v>
      </c>
      <c r="G48" s="11"/>
      <c r="H48" s="12"/>
      <c r="I48" s="12"/>
      <c r="J48" s="12"/>
      <c r="K48" s="152" t="s">
        <v>1498</v>
      </c>
      <c r="L48" s="153"/>
      <c r="M48" s="154"/>
      <c r="N48" t="s">
        <v>1502</v>
      </c>
    </row>
    <row r="49" spans="1:14" ht="20.100000000000001" customHeight="1">
      <c r="A49" s="8">
        <v>10</v>
      </c>
      <c r="B49" s="14">
        <v>30212223647</v>
      </c>
      <c r="C49" s="9" t="s">
        <v>1317</v>
      </c>
      <c r="D49" s="10" t="s">
        <v>1318</v>
      </c>
      <c r="E49" s="15" t="s">
        <v>1265</v>
      </c>
      <c r="F49" s="15" t="s">
        <v>1481</v>
      </c>
      <c r="G49" s="11"/>
      <c r="H49" s="12"/>
      <c r="I49" s="12"/>
      <c r="J49" s="12"/>
      <c r="K49" s="152" t="s">
        <v>1498</v>
      </c>
      <c r="L49" s="153"/>
      <c r="M49" s="154"/>
      <c r="N49" t="s">
        <v>1502</v>
      </c>
    </row>
    <row r="50" spans="1:14" ht="20.100000000000001" customHeight="1">
      <c r="A50" s="8">
        <v>11</v>
      </c>
      <c r="B50" s="14">
        <v>30212257244</v>
      </c>
      <c r="C50" s="9" t="s">
        <v>1319</v>
      </c>
      <c r="D50" s="10" t="s">
        <v>1320</v>
      </c>
      <c r="E50" s="15" t="s">
        <v>1265</v>
      </c>
      <c r="F50" s="15" t="s">
        <v>1481</v>
      </c>
      <c r="G50" s="11"/>
      <c r="H50" s="12"/>
      <c r="I50" s="12"/>
      <c r="J50" s="12"/>
      <c r="K50" s="152" t="s">
        <v>1498</v>
      </c>
      <c r="L50" s="153"/>
      <c r="M50" s="154"/>
      <c r="N50" t="s">
        <v>1502</v>
      </c>
    </row>
    <row r="51" spans="1:14" ht="20.100000000000001" customHeight="1">
      <c r="A51" s="8">
        <v>12</v>
      </c>
      <c r="B51" s="14">
        <v>30212243326</v>
      </c>
      <c r="C51" s="9" t="s">
        <v>1321</v>
      </c>
      <c r="D51" s="10" t="s">
        <v>1322</v>
      </c>
      <c r="E51" s="15" t="s">
        <v>1265</v>
      </c>
      <c r="F51" s="15" t="s">
        <v>1481</v>
      </c>
      <c r="G51" s="11"/>
      <c r="H51" s="12"/>
      <c r="I51" s="12"/>
      <c r="J51" s="12"/>
      <c r="K51" s="152" t="s">
        <v>1498</v>
      </c>
      <c r="L51" s="153"/>
      <c r="M51" s="154"/>
      <c r="N51" t="s">
        <v>1502</v>
      </c>
    </row>
    <row r="52" spans="1:14" ht="20.100000000000001" customHeight="1">
      <c r="A52" s="8">
        <v>13</v>
      </c>
      <c r="B52" s="14">
        <v>30212224212</v>
      </c>
      <c r="C52" s="9" t="s">
        <v>1323</v>
      </c>
      <c r="D52" s="10" t="s">
        <v>1324</v>
      </c>
      <c r="E52" s="15" t="s">
        <v>1265</v>
      </c>
      <c r="F52" s="15" t="s">
        <v>1481</v>
      </c>
      <c r="G52" s="11"/>
      <c r="H52" s="12"/>
      <c r="I52" s="12"/>
      <c r="J52" s="12"/>
      <c r="K52" s="152" t="s">
        <v>1498</v>
      </c>
      <c r="L52" s="153"/>
      <c r="M52" s="154"/>
      <c r="N52" t="s">
        <v>1502</v>
      </c>
    </row>
    <row r="53" spans="1:14" ht="20.100000000000001" customHeight="1">
      <c r="A53" s="8">
        <v>14</v>
      </c>
      <c r="B53" s="14">
        <v>30212249647</v>
      </c>
      <c r="C53" s="9" t="s">
        <v>1325</v>
      </c>
      <c r="D53" s="10" t="s">
        <v>1326</v>
      </c>
      <c r="E53" s="15" t="s">
        <v>1265</v>
      </c>
      <c r="F53" s="15" t="s">
        <v>1481</v>
      </c>
      <c r="G53" s="11"/>
      <c r="H53" s="12"/>
      <c r="I53" s="12"/>
      <c r="J53" s="12"/>
      <c r="K53" s="152" t="s">
        <v>1498</v>
      </c>
      <c r="L53" s="153"/>
      <c r="M53" s="154"/>
      <c r="N53" t="s">
        <v>1502</v>
      </c>
    </row>
    <row r="54" spans="1:14" ht="20.100000000000001" customHeight="1">
      <c r="A54" s="8">
        <v>15</v>
      </c>
      <c r="B54" s="14">
        <v>30212226534</v>
      </c>
      <c r="C54" s="9" t="s">
        <v>1327</v>
      </c>
      <c r="D54" s="10" t="s">
        <v>1328</v>
      </c>
      <c r="E54" s="15" t="s">
        <v>1265</v>
      </c>
      <c r="F54" s="15" t="s">
        <v>1481</v>
      </c>
      <c r="G54" s="11"/>
      <c r="H54" s="12"/>
      <c r="I54" s="12"/>
      <c r="J54" s="12"/>
      <c r="K54" s="152" t="s">
        <v>1498</v>
      </c>
      <c r="L54" s="153"/>
      <c r="M54" s="154"/>
      <c r="N54" t="s">
        <v>1502</v>
      </c>
    </row>
    <row r="55" spans="1:14" ht="20.100000000000001" customHeight="1">
      <c r="A55" s="8">
        <v>16</v>
      </c>
      <c r="B55" s="14">
        <v>30211236174</v>
      </c>
      <c r="C55" s="9" t="s">
        <v>1329</v>
      </c>
      <c r="D55" s="10" t="s">
        <v>1330</v>
      </c>
      <c r="E55" s="15" t="s">
        <v>1265</v>
      </c>
      <c r="F55" s="15" t="s">
        <v>1481</v>
      </c>
      <c r="G55" s="11"/>
      <c r="H55" s="12"/>
      <c r="I55" s="12"/>
      <c r="J55" s="12"/>
      <c r="K55" s="152" t="s">
        <v>1498</v>
      </c>
      <c r="L55" s="153"/>
      <c r="M55" s="154"/>
      <c r="N55" t="s">
        <v>1502</v>
      </c>
    </row>
    <row r="56" spans="1:14" ht="20.100000000000001" customHeight="1">
      <c r="A56" s="8">
        <v>17</v>
      </c>
      <c r="B56" s="14">
        <v>30214557416</v>
      </c>
      <c r="C56" s="9" t="s">
        <v>1331</v>
      </c>
      <c r="D56" s="10" t="s">
        <v>1330</v>
      </c>
      <c r="E56" s="15" t="s">
        <v>1265</v>
      </c>
      <c r="F56" s="15" t="s">
        <v>1481</v>
      </c>
      <c r="G56" s="11"/>
      <c r="H56" s="12"/>
      <c r="I56" s="12"/>
      <c r="J56" s="12"/>
      <c r="K56" s="152" t="s">
        <v>1498</v>
      </c>
      <c r="L56" s="153"/>
      <c r="M56" s="154"/>
      <c r="N56" t="s">
        <v>1502</v>
      </c>
    </row>
    <row r="57" spans="1:14" ht="20.100000000000001" customHeight="1">
      <c r="A57" s="8">
        <v>18</v>
      </c>
      <c r="B57" s="14">
        <v>30212223356</v>
      </c>
      <c r="C57" s="9" t="s">
        <v>1332</v>
      </c>
      <c r="D57" s="10" t="s">
        <v>1333</v>
      </c>
      <c r="E57" s="15" t="s">
        <v>1265</v>
      </c>
      <c r="F57" s="15" t="s">
        <v>1481</v>
      </c>
      <c r="G57" s="11"/>
      <c r="H57" s="12"/>
      <c r="I57" s="12"/>
      <c r="J57" s="12"/>
      <c r="K57" s="152" t="s">
        <v>1498</v>
      </c>
      <c r="L57" s="153"/>
      <c r="M57" s="154"/>
      <c r="N57" t="s">
        <v>1502</v>
      </c>
    </row>
    <row r="58" spans="1:14" ht="20.100000000000001" customHeight="1">
      <c r="A58" s="8">
        <v>19</v>
      </c>
      <c r="B58" s="14">
        <v>30212250571</v>
      </c>
      <c r="C58" s="9" t="s">
        <v>1334</v>
      </c>
      <c r="D58" s="10" t="s">
        <v>1333</v>
      </c>
      <c r="E58" s="15" t="s">
        <v>1265</v>
      </c>
      <c r="F58" s="15" t="s">
        <v>1481</v>
      </c>
      <c r="G58" s="11"/>
      <c r="H58" s="12"/>
      <c r="I58" s="12"/>
      <c r="J58" s="12"/>
      <c r="K58" s="152" t="s">
        <v>1498</v>
      </c>
      <c r="L58" s="153"/>
      <c r="M58" s="154"/>
      <c r="N58" t="s">
        <v>1502</v>
      </c>
    </row>
    <row r="59" spans="1:14" ht="20.100000000000001" customHeight="1">
      <c r="A59" s="8">
        <v>20</v>
      </c>
      <c r="B59" s="14">
        <v>30212261901</v>
      </c>
      <c r="C59" s="9" t="s">
        <v>1335</v>
      </c>
      <c r="D59" s="10" t="s">
        <v>1333</v>
      </c>
      <c r="E59" s="15" t="s">
        <v>1265</v>
      </c>
      <c r="F59" s="15" t="s">
        <v>1481</v>
      </c>
      <c r="G59" s="11"/>
      <c r="H59" s="12"/>
      <c r="I59" s="12"/>
      <c r="J59" s="12"/>
      <c r="K59" s="152" t="s">
        <v>1498</v>
      </c>
      <c r="L59" s="153"/>
      <c r="M59" s="154"/>
      <c r="N59" t="s">
        <v>1502</v>
      </c>
    </row>
    <row r="60" spans="1:14" ht="20.100000000000001" customHeight="1">
      <c r="A60" s="8">
        <v>21</v>
      </c>
      <c r="B60" s="14">
        <v>30212249125</v>
      </c>
      <c r="C60" s="9" t="s">
        <v>1336</v>
      </c>
      <c r="D60" s="10" t="s">
        <v>1337</v>
      </c>
      <c r="E60" s="15" t="s">
        <v>1265</v>
      </c>
      <c r="F60" s="15" t="s">
        <v>1481</v>
      </c>
      <c r="G60" s="11"/>
      <c r="H60" s="12"/>
      <c r="I60" s="12"/>
      <c r="J60" s="12"/>
      <c r="K60" s="152" t="s">
        <v>1498</v>
      </c>
      <c r="L60" s="153"/>
      <c r="M60" s="154"/>
      <c r="N60" t="s">
        <v>1502</v>
      </c>
    </row>
    <row r="61" spans="1:14" ht="20.100000000000001" customHeight="1">
      <c r="A61" s="8">
        <v>22</v>
      </c>
      <c r="B61" s="14">
        <v>30212249128</v>
      </c>
      <c r="C61" s="9" t="s">
        <v>1338</v>
      </c>
      <c r="D61" s="10" t="s">
        <v>1339</v>
      </c>
      <c r="E61" s="15" t="s">
        <v>1265</v>
      </c>
      <c r="F61" s="15" t="s">
        <v>1481</v>
      </c>
      <c r="G61" s="11"/>
      <c r="H61" s="12"/>
      <c r="I61" s="12"/>
      <c r="J61" s="12"/>
      <c r="K61" s="152" t="s">
        <v>1498</v>
      </c>
      <c r="L61" s="153"/>
      <c r="M61" s="154"/>
      <c r="N61" t="s">
        <v>1502</v>
      </c>
    </row>
    <row r="62" spans="1:14" ht="20.100000000000001" customHeight="1">
      <c r="A62" s="8">
        <v>23</v>
      </c>
      <c r="B62" s="14">
        <v>30212238001</v>
      </c>
      <c r="C62" s="9" t="s">
        <v>1340</v>
      </c>
      <c r="D62" s="10" t="s">
        <v>1341</v>
      </c>
      <c r="E62" s="15" t="s">
        <v>1265</v>
      </c>
      <c r="F62" s="15" t="s">
        <v>1481</v>
      </c>
      <c r="G62" s="11"/>
      <c r="H62" s="12"/>
      <c r="I62" s="12"/>
      <c r="J62" s="12"/>
      <c r="K62" s="152" t="s">
        <v>1498</v>
      </c>
      <c r="L62" s="153"/>
      <c r="M62" s="154"/>
      <c r="N62" t="s">
        <v>1502</v>
      </c>
    </row>
    <row r="63" spans="1:14" ht="20.100000000000001" customHeight="1">
      <c r="A63" s="8">
        <v>24</v>
      </c>
      <c r="B63" s="14">
        <v>30212447191</v>
      </c>
      <c r="C63" s="9" t="s">
        <v>1342</v>
      </c>
      <c r="D63" s="10" t="s">
        <v>1341</v>
      </c>
      <c r="E63" s="15" t="s">
        <v>1265</v>
      </c>
      <c r="F63" s="15" t="s">
        <v>1481</v>
      </c>
      <c r="G63" s="11"/>
      <c r="H63" s="12"/>
      <c r="I63" s="12"/>
      <c r="J63" s="12"/>
      <c r="K63" s="152" t="s">
        <v>1498</v>
      </c>
      <c r="L63" s="153"/>
      <c r="M63" s="154"/>
      <c r="N63" t="s">
        <v>1502</v>
      </c>
    </row>
    <row r="65" spans="1:14" s="1" customFormat="1" ht="14.25" customHeight="1">
      <c r="B65" s="146" t="s">
        <v>1261</v>
      </c>
      <c r="C65" s="146"/>
      <c r="D65" s="147" t="s">
        <v>1260</v>
      </c>
      <c r="E65" s="147"/>
      <c r="F65" s="147"/>
      <c r="G65" s="147"/>
      <c r="H65" s="147"/>
      <c r="I65" s="147"/>
      <c r="J65" s="147"/>
      <c r="K65" s="109" t="s">
        <v>1491</v>
      </c>
    </row>
    <row r="66" spans="1:14" s="1" customFormat="1">
      <c r="B66" s="146" t="s">
        <v>1262</v>
      </c>
      <c r="C66" s="146"/>
      <c r="D66" s="2" t="s">
        <v>1484</v>
      </c>
      <c r="E66" s="147" t="s">
        <v>1494</v>
      </c>
      <c r="F66" s="147"/>
      <c r="G66" s="147"/>
      <c r="H66" s="147"/>
      <c r="I66" s="147"/>
      <c r="J66" s="147"/>
      <c r="K66" s="3" t="s">
        <v>7</v>
      </c>
      <c r="L66" s="4" t="s">
        <v>8</v>
      </c>
      <c r="M66" s="4">
        <v>2</v>
      </c>
    </row>
    <row r="67" spans="1:14" s="5" customFormat="1" ht="18.75" customHeight="1">
      <c r="B67" s="6" t="s">
        <v>1503</v>
      </c>
      <c r="C67" s="148" t="s">
        <v>1496</v>
      </c>
      <c r="D67" s="148"/>
      <c r="E67" s="148"/>
      <c r="F67" s="148"/>
      <c r="G67" s="148"/>
      <c r="H67" s="148"/>
      <c r="I67" s="148"/>
      <c r="J67" s="148"/>
      <c r="K67" s="3" t="s">
        <v>9</v>
      </c>
      <c r="L67" s="3" t="s">
        <v>8</v>
      </c>
      <c r="M67" s="3">
        <v>1</v>
      </c>
    </row>
    <row r="68" spans="1:14" s="5" customFormat="1" ht="18.75" customHeight="1">
      <c r="A68" s="149" t="s">
        <v>1504</v>
      </c>
      <c r="B68" s="149"/>
      <c r="C68" s="149"/>
      <c r="D68" s="149"/>
      <c r="E68" s="149"/>
      <c r="F68" s="149"/>
      <c r="G68" s="149"/>
      <c r="H68" s="149"/>
      <c r="I68" s="149"/>
      <c r="J68" s="149"/>
      <c r="K68" s="3" t="s">
        <v>10</v>
      </c>
      <c r="L68" s="3" t="s">
        <v>8</v>
      </c>
      <c r="M68" s="3">
        <v>1</v>
      </c>
    </row>
    <row r="69" spans="1:14" ht="3.75" customHeight="1"/>
    <row r="70" spans="1:14" ht="15" customHeight="1">
      <c r="A70" s="145" t="s">
        <v>0</v>
      </c>
      <c r="B70" s="144" t="s">
        <v>11</v>
      </c>
      <c r="C70" s="150" t="s">
        <v>3</v>
      </c>
      <c r="D70" s="151" t="s">
        <v>4</v>
      </c>
      <c r="E70" s="144" t="s">
        <v>17</v>
      </c>
      <c r="F70" s="144" t="s">
        <v>18</v>
      </c>
      <c r="G70" s="144" t="s">
        <v>12</v>
      </c>
      <c r="H70" s="144" t="s">
        <v>13</v>
      </c>
      <c r="I70" s="155" t="s">
        <v>6</v>
      </c>
      <c r="J70" s="155"/>
      <c r="K70" s="156" t="s">
        <v>14</v>
      </c>
      <c r="L70" s="157"/>
      <c r="M70" s="158"/>
    </row>
    <row r="71" spans="1:14" ht="27" customHeight="1">
      <c r="A71" s="145"/>
      <c r="B71" s="145"/>
      <c r="C71" s="150"/>
      <c r="D71" s="151"/>
      <c r="E71" s="145"/>
      <c r="F71" s="145"/>
      <c r="G71" s="145"/>
      <c r="H71" s="145"/>
      <c r="I71" s="7" t="s">
        <v>15</v>
      </c>
      <c r="J71" s="7" t="s">
        <v>16</v>
      </c>
      <c r="K71" s="159"/>
      <c r="L71" s="160"/>
      <c r="M71" s="161"/>
    </row>
    <row r="72" spans="1:14" ht="20.100000000000001" customHeight="1">
      <c r="A72" s="8">
        <v>1</v>
      </c>
      <c r="B72" s="14">
        <v>30201156854</v>
      </c>
      <c r="C72" s="9" t="s">
        <v>1343</v>
      </c>
      <c r="D72" s="10" t="s">
        <v>1344</v>
      </c>
      <c r="E72" s="15" t="s">
        <v>1265</v>
      </c>
      <c r="F72" s="15" t="s">
        <v>1481</v>
      </c>
      <c r="G72" s="11"/>
      <c r="H72" s="12"/>
      <c r="I72" s="12"/>
      <c r="J72" s="12"/>
      <c r="K72" s="162" t="s">
        <v>1498</v>
      </c>
      <c r="L72" s="163"/>
      <c r="M72" s="164"/>
      <c r="N72" t="s">
        <v>1505</v>
      </c>
    </row>
    <row r="73" spans="1:14" ht="20.100000000000001" customHeight="1">
      <c r="A73" s="8">
        <v>2</v>
      </c>
      <c r="B73" s="14">
        <v>30211356550</v>
      </c>
      <c r="C73" s="9" t="s">
        <v>1345</v>
      </c>
      <c r="D73" s="10" t="s">
        <v>1346</v>
      </c>
      <c r="E73" s="15" t="s">
        <v>1265</v>
      </c>
      <c r="F73" s="15" t="s">
        <v>1481</v>
      </c>
      <c r="G73" s="11"/>
      <c r="H73" s="12"/>
      <c r="I73" s="12"/>
      <c r="J73" s="12"/>
      <c r="K73" s="152" t="s">
        <v>1498</v>
      </c>
      <c r="L73" s="153"/>
      <c r="M73" s="154"/>
      <c r="N73" t="s">
        <v>1505</v>
      </c>
    </row>
    <row r="74" spans="1:14" ht="20.100000000000001" customHeight="1">
      <c r="A74" s="8">
        <v>3</v>
      </c>
      <c r="B74" s="14">
        <v>30211152651</v>
      </c>
      <c r="C74" s="9" t="s">
        <v>1347</v>
      </c>
      <c r="D74" s="10" t="s">
        <v>1348</v>
      </c>
      <c r="E74" s="15" t="s">
        <v>1265</v>
      </c>
      <c r="F74" s="15" t="s">
        <v>1481</v>
      </c>
      <c r="G74" s="11"/>
      <c r="H74" s="12"/>
      <c r="I74" s="12"/>
      <c r="J74" s="12"/>
      <c r="K74" s="152" t="s">
        <v>1498</v>
      </c>
      <c r="L74" s="153"/>
      <c r="M74" s="154"/>
      <c r="N74" t="s">
        <v>1505</v>
      </c>
    </row>
    <row r="75" spans="1:14" ht="20.100000000000001" customHeight="1">
      <c r="A75" s="8">
        <v>4</v>
      </c>
      <c r="B75" s="14">
        <v>30212261911</v>
      </c>
      <c r="C75" s="9" t="s">
        <v>1349</v>
      </c>
      <c r="D75" s="10" t="s">
        <v>1350</v>
      </c>
      <c r="E75" s="15" t="s">
        <v>1265</v>
      </c>
      <c r="F75" s="15" t="s">
        <v>1481</v>
      </c>
      <c r="G75" s="11"/>
      <c r="H75" s="12"/>
      <c r="I75" s="12"/>
      <c r="J75" s="12"/>
      <c r="K75" s="152" t="s">
        <v>1498</v>
      </c>
      <c r="L75" s="153"/>
      <c r="M75" s="154"/>
      <c r="N75" t="s">
        <v>1505</v>
      </c>
    </row>
    <row r="76" spans="1:14" ht="20.100000000000001" customHeight="1">
      <c r="A76" s="8">
        <v>5</v>
      </c>
      <c r="B76" s="14">
        <v>30212221843</v>
      </c>
      <c r="C76" s="9" t="s">
        <v>1351</v>
      </c>
      <c r="D76" s="10" t="s">
        <v>1352</v>
      </c>
      <c r="E76" s="15" t="s">
        <v>1265</v>
      </c>
      <c r="F76" s="15" t="s">
        <v>1481</v>
      </c>
      <c r="G76" s="11"/>
      <c r="H76" s="12"/>
      <c r="I76" s="12"/>
      <c r="J76" s="12"/>
      <c r="K76" s="152" t="s">
        <v>1498</v>
      </c>
      <c r="L76" s="153"/>
      <c r="M76" s="154"/>
      <c r="N76" t="s">
        <v>1505</v>
      </c>
    </row>
    <row r="77" spans="1:14" ht="20.100000000000001" customHeight="1">
      <c r="A77" s="8">
        <v>6</v>
      </c>
      <c r="B77" s="14">
        <v>30212240187</v>
      </c>
      <c r="C77" s="9" t="s">
        <v>1353</v>
      </c>
      <c r="D77" s="10" t="s">
        <v>1352</v>
      </c>
      <c r="E77" s="15" t="s">
        <v>1265</v>
      </c>
      <c r="F77" s="15" t="s">
        <v>1481</v>
      </c>
      <c r="G77" s="11"/>
      <c r="H77" s="12"/>
      <c r="I77" s="12"/>
      <c r="J77" s="12"/>
      <c r="K77" s="152" t="s">
        <v>1498</v>
      </c>
      <c r="L77" s="153"/>
      <c r="M77" s="154"/>
      <c r="N77" t="s">
        <v>1505</v>
      </c>
    </row>
    <row r="78" spans="1:14" ht="20.100000000000001" customHeight="1">
      <c r="A78" s="8">
        <v>7</v>
      </c>
      <c r="B78" s="14">
        <v>30212222033</v>
      </c>
      <c r="C78" s="9" t="s">
        <v>1354</v>
      </c>
      <c r="D78" s="10" t="s">
        <v>1355</v>
      </c>
      <c r="E78" s="15" t="s">
        <v>1265</v>
      </c>
      <c r="F78" s="15" t="s">
        <v>1481</v>
      </c>
      <c r="G78" s="11"/>
      <c r="H78" s="12"/>
      <c r="I78" s="12"/>
      <c r="J78" s="12"/>
      <c r="K78" s="152" t="s">
        <v>1498</v>
      </c>
      <c r="L78" s="153"/>
      <c r="M78" s="154"/>
      <c r="N78" t="s">
        <v>1505</v>
      </c>
    </row>
    <row r="79" spans="1:14" ht="20.100000000000001" customHeight="1">
      <c r="A79" s="8">
        <v>8</v>
      </c>
      <c r="B79" s="14">
        <v>30211335260</v>
      </c>
      <c r="C79" s="9" t="s">
        <v>1356</v>
      </c>
      <c r="D79" s="10" t="s">
        <v>1357</v>
      </c>
      <c r="E79" s="15" t="s">
        <v>1265</v>
      </c>
      <c r="F79" s="15" t="s">
        <v>1481</v>
      </c>
      <c r="G79" s="11"/>
      <c r="H79" s="12"/>
      <c r="I79" s="12"/>
      <c r="J79" s="12"/>
      <c r="K79" s="152" t="s">
        <v>1498</v>
      </c>
      <c r="L79" s="153"/>
      <c r="M79" s="154"/>
      <c r="N79" t="s">
        <v>1505</v>
      </c>
    </row>
    <row r="80" spans="1:14" ht="20.100000000000001" customHeight="1">
      <c r="A80" s="8">
        <v>9</v>
      </c>
      <c r="B80" s="14">
        <v>30212348611</v>
      </c>
      <c r="C80" s="9" t="s">
        <v>1358</v>
      </c>
      <c r="D80" s="10" t="s">
        <v>1359</v>
      </c>
      <c r="E80" s="15" t="s">
        <v>1265</v>
      </c>
      <c r="F80" s="15" t="s">
        <v>1481</v>
      </c>
      <c r="G80" s="11"/>
      <c r="H80" s="12"/>
      <c r="I80" s="12"/>
      <c r="J80" s="12"/>
      <c r="K80" s="152" t="s">
        <v>1498</v>
      </c>
      <c r="L80" s="153"/>
      <c r="M80" s="154"/>
      <c r="N80" t="s">
        <v>1505</v>
      </c>
    </row>
    <row r="81" spans="1:14" ht="20.100000000000001" customHeight="1">
      <c r="A81" s="8">
        <v>10</v>
      </c>
      <c r="B81" s="14">
        <v>30212726311</v>
      </c>
      <c r="C81" s="9" t="s">
        <v>1360</v>
      </c>
      <c r="D81" s="10" t="s">
        <v>1359</v>
      </c>
      <c r="E81" s="15" t="s">
        <v>1265</v>
      </c>
      <c r="F81" s="15" t="s">
        <v>1481</v>
      </c>
      <c r="G81" s="11"/>
      <c r="H81" s="12"/>
      <c r="I81" s="12"/>
      <c r="J81" s="12"/>
      <c r="K81" s="152" t="s">
        <v>1498</v>
      </c>
      <c r="L81" s="153"/>
      <c r="M81" s="154"/>
      <c r="N81" t="s">
        <v>1505</v>
      </c>
    </row>
    <row r="82" spans="1:14" ht="20.100000000000001" customHeight="1">
      <c r="A82" s="8">
        <v>11</v>
      </c>
      <c r="B82" s="14">
        <v>30214856102</v>
      </c>
      <c r="C82" s="9" t="s">
        <v>1361</v>
      </c>
      <c r="D82" s="10" t="s">
        <v>1359</v>
      </c>
      <c r="E82" s="15" t="s">
        <v>1265</v>
      </c>
      <c r="F82" s="15" t="s">
        <v>1481</v>
      </c>
      <c r="G82" s="11"/>
      <c r="H82" s="12"/>
      <c r="I82" s="12"/>
      <c r="J82" s="12"/>
      <c r="K82" s="152" t="s">
        <v>1498</v>
      </c>
      <c r="L82" s="153"/>
      <c r="M82" s="154"/>
      <c r="N82" t="s">
        <v>1505</v>
      </c>
    </row>
    <row r="83" spans="1:14" ht="20.100000000000001" customHeight="1">
      <c r="A83" s="8">
        <v>12</v>
      </c>
      <c r="B83" s="14">
        <v>30215156464</v>
      </c>
      <c r="C83" s="9" t="s">
        <v>1362</v>
      </c>
      <c r="D83" s="10" t="s">
        <v>1363</v>
      </c>
      <c r="E83" s="15" t="s">
        <v>1265</v>
      </c>
      <c r="F83" s="15" t="s">
        <v>1481</v>
      </c>
      <c r="G83" s="11"/>
      <c r="H83" s="12"/>
      <c r="I83" s="12"/>
      <c r="J83" s="12"/>
      <c r="K83" s="152" t="s">
        <v>1498</v>
      </c>
      <c r="L83" s="153"/>
      <c r="M83" s="154"/>
      <c r="N83" t="s">
        <v>1505</v>
      </c>
    </row>
    <row r="84" spans="1:14" ht="20.100000000000001" customHeight="1">
      <c r="A84" s="8">
        <v>13</v>
      </c>
      <c r="B84" s="14">
        <v>30212225710</v>
      </c>
      <c r="C84" s="9" t="s">
        <v>1364</v>
      </c>
      <c r="D84" s="10" t="s">
        <v>1365</v>
      </c>
      <c r="E84" s="15" t="s">
        <v>1265</v>
      </c>
      <c r="F84" s="15" t="s">
        <v>1481</v>
      </c>
      <c r="G84" s="11"/>
      <c r="H84" s="12"/>
      <c r="I84" s="12"/>
      <c r="J84" s="12"/>
      <c r="K84" s="152" t="s">
        <v>1498</v>
      </c>
      <c r="L84" s="153"/>
      <c r="M84" s="154"/>
      <c r="N84" t="s">
        <v>1505</v>
      </c>
    </row>
    <row r="85" spans="1:14" ht="20.100000000000001" customHeight="1">
      <c r="A85" s="8">
        <v>14</v>
      </c>
      <c r="B85" s="14">
        <v>30212263609</v>
      </c>
      <c r="C85" s="9" t="s">
        <v>1366</v>
      </c>
      <c r="D85" s="10" t="s">
        <v>1367</v>
      </c>
      <c r="E85" s="15" t="s">
        <v>1265</v>
      </c>
      <c r="F85" s="15" t="s">
        <v>1481</v>
      </c>
      <c r="G85" s="11"/>
      <c r="H85" s="12"/>
      <c r="I85" s="12"/>
      <c r="J85" s="12"/>
      <c r="K85" s="152" t="s">
        <v>1498</v>
      </c>
      <c r="L85" s="153"/>
      <c r="M85" s="154"/>
      <c r="N85" t="s">
        <v>1505</v>
      </c>
    </row>
    <row r="86" spans="1:14" ht="20.100000000000001" customHeight="1">
      <c r="A86" s="8">
        <v>15</v>
      </c>
      <c r="B86" s="14">
        <v>30212257296</v>
      </c>
      <c r="C86" s="9" t="s">
        <v>1368</v>
      </c>
      <c r="D86" s="10" t="s">
        <v>1369</v>
      </c>
      <c r="E86" s="15" t="s">
        <v>1265</v>
      </c>
      <c r="F86" s="15" t="s">
        <v>1481</v>
      </c>
      <c r="G86" s="11"/>
      <c r="H86" s="12"/>
      <c r="I86" s="12"/>
      <c r="J86" s="12"/>
      <c r="K86" s="152" t="s">
        <v>1498</v>
      </c>
      <c r="L86" s="153"/>
      <c r="M86" s="154"/>
      <c r="N86" t="s">
        <v>1505</v>
      </c>
    </row>
    <row r="87" spans="1:14" ht="20.100000000000001" customHeight="1">
      <c r="A87" s="8">
        <v>16</v>
      </c>
      <c r="B87" s="14">
        <v>30212229364</v>
      </c>
      <c r="C87" s="9" t="s">
        <v>1370</v>
      </c>
      <c r="D87" s="10" t="s">
        <v>1371</v>
      </c>
      <c r="E87" s="15" t="s">
        <v>1265</v>
      </c>
      <c r="F87" s="15" t="s">
        <v>1481</v>
      </c>
      <c r="G87" s="11"/>
      <c r="H87" s="12"/>
      <c r="I87" s="12"/>
      <c r="J87" s="12"/>
      <c r="K87" s="152" t="s">
        <v>1498</v>
      </c>
      <c r="L87" s="153"/>
      <c r="M87" s="154"/>
      <c r="N87" t="s">
        <v>1505</v>
      </c>
    </row>
    <row r="88" spans="1:14" ht="20.100000000000001" customHeight="1">
      <c r="A88" s="8">
        <v>17</v>
      </c>
      <c r="B88" s="14">
        <v>30210252740</v>
      </c>
      <c r="C88" s="9" t="s">
        <v>1372</v>
      </c>
      <c r="D88" s="10" t="s">
        <v>1373</v>
      </c>
      <c r="E88" s="15" t="s">
        <v>1265</v>
      </c>
      <c r="F88" s="15" t="s">
        <v>1481</v>
      </c>
      <c r="G88" s="11"/>
      <c r="H88" s="12"/>
      <c r="I88" s="12"/>
      <c r="J88" s="12"/>
      <c r="K88" s="152" t="s">
        <v>1498</v>
      </c>
      <c r="L88" s="153"/>
      <c r="M88" s="154"/>
      <c r="N88" t="s">
        <v>1505</v>
      </c>
    </row>
    <row r="89" spans="1:14" ht="20.100000000000001" customHeight="1">
      <c r="A89" s="8">
        <v>18</v>
      </c>
      <c r="B89" s="14">
        <v>30212257298</v>
      </c>
      <c r="C89" s="9" t="s">
        <v>1374</v>
      </c>
      <c r="D89" s="10" t="s">
        <v>1373</v>
      </c>
      <c r="E89" s="15" t="s">
        <v>1265</v>
      </c>
      <c r="F89" s="15" t="s">
        <v>1481</v>
      </c>
      <c r="G89" s="11"/>
      <c r="H89" s="12"/>
      <c r="I89" s="12"/>
      <c r="J89" s="12"/>
      <c r="K89" s="152" t="s">
        <v>1498</v>
      </c>
      <c r="L89" s="153"/>
      <c r="M89" s="154"/>
      <c r="N89" t="s">
        <v>1505</v>
      </c>
    </row>
    <row r="90" spans="1:14" ht="20.100000000000001" customHeight="1">
      <c r="A90" s="8">
        <v>19</v>
      </c>
      <c r="B90" s="14">
        <v>30212224163</v>
      </c>
      <c r="C90" s="9" t="s">
        <v>1375</v>
      </c>
      <c r="D90" s="10" t="s">
        <v>1376</v>
      </c>
      <c r="E90" s="15" t="s">
        <v>1265</v>
      </c>
      <c r="F90" s="15" t="s">
        <v>1481</v>
      </c>
      <c r="G90" s="11"/>
      <c r="H90" s="12"/>
      <c r="I90" s="12"/>
      <c r="J90" s="12"/>
      <c r="K90" s="152" t="s">
        <v>1498</v>
      </c>
      <c r="L90" s="153"/>
      <c r="M90" s="154"/>
      <c r="N90" t="s">
        <v>1505</v>
      </c>
    </row>
    <row r="91" spans="1:14" ht="20.100000000000001" customHeight="1">
      <c r="A91" s="8">
        <v>20</v>
      </c>
      <c r="B91" s="14">
        <v>30212228243</v>
      </c>
      <c r="C91" s="9" t="s">
        <v>1301</v>
      </c>
      <c r="D91" s="10" t="s">
        <v>1377</v>
      </c>
      <c r="E91" s="15" t="s">
        <v>1265</v>
      </c>
      <c r="F91" s="15" t="s">
        <v>1481</v>
      </c>
      <c r="G91" s="11"/>
      <c r="H91" s="12"/>
      <c r="I91" s="12"/>
      <c r="J91" s="12"/>
      <c r="K91" s="152" t="s">
        <v>1498</v>
      </c>
      <c r="L91" s="153"/>
      <c r="M91" s="154"/>
      <c r="N91" t="s">
        <v>1505</v>
      </c>
    </row>
    <row r="92" spans="1:14" ht="20.100000000000001" customHeight="1">
      <c r="A92" s="8">
        <v>21</v>
      </c>
      <c r="B92" s="14">
        <v>30212232571</v>
      </c>
      <c r="C92" s="9" t="s">
        <v>1378</v>
      </c>
      <c r="D92" s="10" t="s">
        <v>1377</v>
      </c>
      <c r="E92" s="15" t="s">
        <v>1265</v>
      </c>
      <c r="F92" s="15" t="s">
        <v>1481</v>
      </c>
      <c r="G92" s="11"/>
      <c r="H92" s="12"/>
      <c r="I92" s="12"/>
      <c r="J92" s="12"/>
      <c r="K92" s="152" t="s">
        <v>1498</v>
      </c>
      <c r="L92" s="153"/>
      <c r="M92" s="154"/>
      <c r="N92" t="s">
        <v>1505</v>
      </c>
    </row>
    <row r="93" spans="1:14" ht="20.100000000000001" customHeight="1">
      <c r="A93" s="8">
        <v>22</v>
      </c>
      <c r="B93" s="14">
        <v>30212263163</v>
      </c>
      <c r="C93" s="9" t="s">
        <v>1379</v>
      </c>
      <c r="D93" s="10" t="s">
        <v>1380</v>
      </c>
      <c r="E93" s="15" t="s">
        <v>1265</v>
      </c>
      <c r="F93" s="15" t="s">
        <v>1481</v>
      </c>
      <c r="G93" s="11"/>
      <c r="H93" s="12"/>
      <c r="I93" s="12"/>
      <c r="J93" s="12"/>
      <c r="K93" s="152" t="s">
        <v>1498</v>
      </c>
      <c r="L93" s="153"/>
      <c r="M93" s="154"/>
      <c r="N93" t="s">
        <v>1505</v>
      </c>
    </row>
    <row r="94" spans="1:14" ht="20.100000000000001" customHeight="1">
      <c r="A94" s="8">
        <v>23</v>
      </c>
      <c r="B94" s="14">
        <v>30212264273</v>
      </c>
      <c r="C94" s="9" t="s">
        <v>1381</v>
      </c>
      <c r="D94" s="10" t="s">
        <v>1382</v>
      </c>
      <c r="E94" s="15" t="s">
        <v>1265</v>
      </c>
      <c r="F94" s="15" t="s">
        <v>1481</v>
      </c>
      <c r="G94" s="11"/>
      <c r="H94" s="12"/>
      <c r="I94" s="12"/>
      <c r="J94" s="12"/>
      <c r="K94" s="152" t="s">
        <v>1498</v>
      </c>
      <c r="L94" s="153"/>
      <c r="M94" s="154"/>
      <c r="N94" t="s">
        <v>1505</v>
      </c>
    </row>
    <row r="95" spans="1:14" ht="20.100000000000001" customHeight="1">
      <c r="A95" s="8">
        <v>24</v>
      </c>
      <c r="B95" s="14">
        <v>30212263005</v>
      </c>
      <c r="C95" s="9" t="s">
        <v>1383</v>
      </c>
      <c r="D95" s="10" t="s">
        <v>1384</v>
      </c>
      <c r="E95" s="15" t="s">
        <v>1385</v>
      </c>
      <c r="F95" s="15" t="s">
        <v>1481</v>
      </c>
      <c r="G95" s="11"/>
      <c r="H95" s="12"/>
      <c r="I95" s="12"/>
      <c r="J95" s="12"/>
      <c r="K95" s="152" t="s">
        <v>1498</v>
      </c>
      <c r="L95" s="153"/>
      <c r="M95" s="154"/>
      <c r="N95" t="s">
        <v>1505</v>
      </c>
    </row>
    <row r="97" spans="1:14" s="1" customFormat="1" ht="14.25" customHeight="1">
      <c r="B97" s="146" t="s">
        <v>1261</v>
      </c>
      <c r="C97" s="146"/>
      <c r="D97" s="147" t="s">
        <v>1260</v>
      </c>
      <c r="E97" s="147"/>
      <c r="F97" s="147"/>
      <c r="G97" s="147"/>
      <c r="H97" s="147"/>
      <c r="I97" s="147"/>
      <c r="J97" s="147"/>
      <c r="K97" s="109" t="s">
        <v>1492</v>
      </c>
    </row>
    <row r="98" spans="1:14" s="1" customFormat="1">
      <c r="B98" s="146" t="s">
        <v>1262</v>
      </c>
      <c r="C98" s="146"/>
      <c r="D98" s="2" t="s">
        <v>1485</v>
      </c>
      <c r="E98" s="147" t="s">
        <v>1494</v>
      </c>
      <c r="F98" s="147"/>
      <c r="G98" s="147"/>
      <c r="H98" s="147"/>
      <c r="I98" s="147"/>
      <c r="J98" s="147"/>
      <c r="K98" s="3" t="s">
        <v>7</v>
      </c>
      <c r="L98" s="4" t="s">
        <v>8</v>
      </c>
      <c r="M98" s="4">
        <v>2</v>
      </c>
    </row>
    <row r="99" spans="1:14" s="5" customFormat="1" ht="18.75" customHeight="1">
      <c r="B99" s="6" t="s">
        <v>1506</v>
      </c>
      <c r="C99" s="148" t="s">
        <v>1496</v>
      </c>
      <c r="D99" s="148"/>
      <c r="E99" s="148"/>
      <c r="F99" s="148"/>
      <c r="G99" s="148"/>
      <c r="H99" s="148"/>
      <c r="I99" s="148"/>
      <c r="J99" s="148"/>
      <c r="K99" s="3" t="s">
        <v>9</v>
      </c>
      <c r="L99" s="3" t="s">
        <v>8</v>
      </c>
      <c r="M99" s="3">
        <v>1</v>
      </c>
    </row>
    <row r="100" spans="1:14" s="5" customFormat="1" ht="18.75" customHeight="1">
      <c r="A100" s="149" t="s">
        <v>1507</v>
      </c>
      <c r="B100" s="149"/>
      <c r="C100" s="149"/>
      <c r="D100" s="149"/>
      <c r="E100" s="149"/>
      <c r="F100" s="149"/>
      <c r="G100" s="149"/>
      <c r="H100" s="149"/>
      <c r="I100" s="149"/>
      <c r="J100" s="149"/>
      <c r="K100" s="3" t="s">
        <v>10</v>
      </c>
      <c r="L100" s="3" t="s">
        <v>8</v>
      </c>
      <c r="M100" s="3">
        <v>1</v>
      </c>
    </row>
    <row r="101" spans="1:14" ht="3.75" customHeight="1"/>
    <row r="102" spans="1:14" ht="15" customHeight="1">
      <c r="A102" s="145" t="s">
        <v>0</v>
      </c>
      <c r="B102" s="144" t="s">
        <v>11</v>
      </c>
      <c r="C102" s="150" t="s">
        <v>3</v>
      </c>
      <c r="D102" s="151" t="s">
        <v>4</v>
      </c>
      <c r="E102" s="144" t="s">
        <v>17</v>
      </c>
      <c r="F102" s="144" t="s">
        <v>18</v>
      </c>
      <c r="G102" s="144" t="s">
        <v>12</v>
      </c>
      <c r="H102" s="144" t="s">
        <v>13</v>
      </c>
      <c r="I102" s="155" t="s">
        <v>6</v>
      </c>
      <c r="J102" s="155"/>
      <c r="K102" s="156" t="s">
        <v>14</v>
      </c>
      <c r="L102" s="157"/>
      <c r="M102" s="158"/>
    </row>
    <row r="103" spans="1:14" ht="27" customHeight="1">
      <c r="A103" s="145"/>
      <c r="B103" s="145"/>
      <c r="C103" s="150"/>
      <c r="D103" s="151"/>
      <c r="E103" s="145"/>
      <c r="F103" s="145"/>
      <c r="G103" s="145"/>
      <c r="H103" s="145"/>
      <c r="I103" s="7" t="s">
        <v>15</v>
      </c>
      <c r="J103" s="7" t="s">
        <v>16</v>
      </c>
      <c r="K103" s="159"/>
      <c r="L103" s="160"/>
      <c r="M103" s="161"/>
    </row>
    <row r="104" spans="1:14" ht="20.100000000000001" customHeight="1">
      <c r="A104" s="8">
        <v>1</v>
      </c>
      <c r="B104" s="14">
        <v>30212238327</v>
      </c>
      <c r="C104" s="9" t="s">
        <v>1386</v>
      </c>
      <c r="D104" s="10" t="s">
        <v>1264</v>
      </c>
      <c r="E104" s="15" t="s">
        <v>1385</v>
      </c>
      <c r="F104" s="15" t="s">
        <v>1481</v>
      </c>
      <c r="G104" s="11"/>
      <c r="H104" s="12"/>
      <c r="I104" s="12"/>
      <c r="J104" s="12"/>
      <c r="K104" s="162" t="s">
        <v>1498</v>
      </c>
      <c r="L104" s="163"/>
      <c r="M104" s="164"/>
      <c r="N104" t="s">
        <v>1508</v>
      </c>
    </row>
    <row r="105" spans="1:14" ht="20.100000000000001" customHeight="1">
      <c r="A105" s="8">
        <v>2</v>
      </c>
      <c r="B105" s="14">
        <v>30212257209</v>
      </c>
      <c r="C105" s="9" t="s">
        <v>1387</v>
      </c>
      <c r="D105" s="10" t="s">
        <v>1264</v>
      </c>
      <c r="E105" s="15" t="s">
        <v>1385</v>
      </c>
      <c r="F105" s="15" t="s">
        <v>1481</v>
      </c>
      <c r="G105" s="11"/>
      <c r="H105" s="12"/>
      <c r="I105" s="12"/>
      <c r="J105" s="12"/>
      <c r="K105" s="152" t="s">
        <v>1498</v>
      </c>
      <c r="L105" s="153"/>
      <c r="M105" s="154"/>
      <c r="N105" t="s">
        <v>1508</v>
      </c>
    </row>
    <row r="106" spans="1:14" ht="20.100000000000001" customHeight="1">
      <c r="A106" s="8">
        <v>3</v>
      </c>
      <c r="B106" s="14">
        <v>30212257212</v>
      </c>
      <c r="C106" s="9" t="s">
        <v>1388</v>
      </c>
      <c r="D106" s="10" t="s">
        <v>1268</v>
      </c>
      <c r="E106" s="15" t="s">
        <v>1385</v>
      </c>
      <c r="F106" s="15" t="s">
        <v>1481</v>
      </c>
      <c r="G106" s="11"/>
      <c r="H106" s="12"/>
      <c r="I106" s="12"/>
      <c r="J106" s="12"/>
      <c r="K106" s="152" t="s">
        <v>1498</v>
      </c>
      <c r="L106" s="153"/>
      <c r="M106" s="154"/>
      <c r="N106" t="s">
        <v>1508</v>
      </c>
    </row>
    <row r="107" spans="1:14" ht="20.100000000000001" customHeight="1">
      <c r="A107" s="8">
        <v>4</v>
      </c>
      <c r="B107" s="14">
        <v>30212257213</v>
      </c>
      <c r="C107" s="9" t="s">
        <v>1381</v>
      </c>
      <c r="D107" s="10" t="s">
        <v>1268</v>
      </c>
      <c r="E107" s="15" t="s">
        <v>1385</v>
      </c>
      <c r="F107" s="15" t="s">
        <v>1481</v>
      </c>
      <c r="G107" s="11"/>
      <c r="H107" s="12"/>
      <c r="I107" s="12"/>
      <c r="J107" s="12"/>
      <c r="K107" s="152" t="s">
        <v>1498</v>
      </c>
      <c r="L107" s="153"/>
      <c r="M107" s="154"/>
      <c r="N107" t="s">
        <v>1508</v>
      </c>
    </row>
    <row r="108" spans="1:14" ht="20.100000000000001" customHeight="1">
      <c r="A108" s="8">
        <v>5</v>
      </c>
      <c r="B108" s="14">
        <v>30211335550</v>
      </c>
      <c r="C108" s="9" t="s">
        <v>1389</v>
      </c>
      <c r="D108" s="10" t="s">
        <v>1390</v>
      </c>
      <c r="E108" s="15" t="s">
        <v>1385</v>
      </c>
      <c r="F108" s="15" t="s">
        <v>1481</v>
      </c>
      <c r="G108" s="11"/>
      <c r="H108" s="12"/>
      <c r="I108" s="12"/>
      <c r="J108" s="12"/>
      <c r="K108" s="152" t="s">
        <v>1498</v>
      </c>
      <c r="L108" s="153"/>
      <c r="M108" s="154"/>
      <c r="N108" t="s">
        <v>1508</v>
      </c>
    </row>
    <row r="109" spans="1:14" ht="20.100000000000001" customHeight="1">
      <c r="A109" s="8">
        <v>6</v>
      </c>
      <c r="B109" s="14">
        <v>30212257215</v>
      </c>
      <c r="C109" s="9" t="s">
        <v>1391</v>
      </c>
      <c r="D109" s="10" t="s">
        <v>1390</v>
      </c>
      <c r="E109" s="15" t="s">
        <v>1385</v>
      </c>
      <c r="F109" s="15" t="s">
        <v>1481</v>
      </c>
      <c r="G109" s="11"/>
      <c r="H109" s="12"/>
      <c r="I109" s="12"/>
      <c r="J109" s="12"/>
      <c r="K109" s="152" t="s">
        <v>1498</v>
      </c>
      <c r="L109" s="153"/>
      <c r="M109" s="154"/>
      <c r="N109" t="s">
        <v>1508</v>
      </c>
    </row>
    <row r="110" spans="1:14" ht="20.100000000000001" customHeight="1">
      <c r="A110" s="8">
        <v>7</v>
      </c>
      <c r="B110" s="14">
        <v>30212722802</v>
      </c>
      <c r="C110" s="9" t="s">
        <v>1392</v>
      </c>
      <c r="D110" s="10" t="s">
        <v>1393</v>
      </c>
      <c r="E110" s="15" t="s">
        <v>1385</v>
      </c>
      <c r="F110" s="15" t="s">
        <v>1481</v>
      </c>
      <c r="G110" s="11"/>
      <c r="H110" s="12"/>
      <c r="I110" s="12"/>
      <c r="J110" s="12"/>
      <c r="K110" s="152" t="s">
        <v>1498</v>
      </c>
      <c r="L110" s="153"/>
      <c r="M110" s="154"/>
      <c r="N110" t="s">
        <v>1508</v>
      </c>
    </row>
    <row r="111" spans="1:14" ht="20.100000000000001" customHeight="1">
      <c r="A111" s="8">
        <v>8</v>
      </c>
      <c r="B111" s="14">
        <v>30212257221</v>
      </c>
      <c r="C111" s="9" t="s">
        <v>1394</v>
      </c>
      <c r="D111" s="10" t="s">
        <v>1395</v>
      </c>
      <c r="E111" s="15" t="s">
        <v>1385</v>
      </c>
      <c r="F111" s="15" t="s">
        <v>1481</v>
      </c>
      <c r="G111" s="11"/>
      <c r="H111" s="12"/>
      <c r="I111" s="12"/>
      <c r="J111" s="12"/>
      <c r="K111" s="152" t="s">
        <v>1498</v>
      </c>
      <c r="L111" s="153"/>
      <c r="M111" s="154"/>
      <c r="N111" t="s">
        <v>1508</v>
      </c>
    </row>
    <row r="112" spans="1:14" ht="20.100000000000001" customHeight="1">
      <c r="A112" s="8">
        <v>9</v>
      </c>
      <c r="B112" s="14">
        <v>30212233559</v>
      </c>
      <c r="C112" s="9" t="s">
        <v>1396</v>
      </c>
      <c r="D112" s="10" t="s">
        <v>1397</v>
      </c>
      <c r="E112" s="15" t="s">
        <v>1385</v>
      </c>
      <c r="F112" s="15" t="s">
        <v>1481</v>
      </c>
      <c r="G112" s="11"/>
      <c r="H112" s="12"/>
      <c r="I112" s="12"/>
      <c r="J112" s="12"/>
      <c r="K112" s="152" t="s">
        <v>1498</v>
      </c>
      <c r="L112" s="153"/>
      <c r="M112" s="154"/>
      <c r="N112" t="s">
        <v>1508</v>
      </c>
    </row>
    <row r="113" spans="1:14" ht="20.100000000000001" customHeight="1">
      <c r="A113" s="8">
        <v>10</v>
      </c>
      <c r="B113" s="14">
        <v>30212248604</v>
      </c>
      <c r="C113" s="9" t="s">
        <v>1398</v>
      </c>
      <c r="D113" s="10" t="s">
        <v>1272</v>
      </c>
      <c r="E113" s="15" t="s">
        <v>1385</v>
      </c>
      <c r="F113" s="15" t="s">
        <v>1481</v>
      </c>
      <c r="G113" s="11"/>
      <c r="H113" s="12"/>
      <c r="I113" s="12"/>
      <c r="J113" s="12"/>
      <c r="K113" s="152" t="s">
        <v>1498</v>
      </c>
      <c r="L113" s="153"/>
      <c r="M113" s="154"/>
      <c r="N113" t="s">
        <v>1508</v>
      </c>
    </row>
    <row r="114" spans="1:14" ht="20.100000000000001" customHeight="1">
      <c r="A114" s="8">
        <v>11</v>
      </c>
      <c r="B114" s="14">
        <v>30214155954</v>
      </c>
      <c r="C114" s="9" t="s">
        <v>1399</v>
      </c>
      <c r="D114" s="10" t="s">
        <v>1272</v>
      </c>
      <c r="E114" s="15" t="s">
        <v>1385</v>
      </c>
      <c r="F114" s="15" t="s">
        <v>1481</v>
      </c>
      <c r="G114" s="11"/>
      <c r="H114" s="12"/>
      <c r="I114" s="12"/>
      <c r="J114" s="12"/>
      <c r="K114" s="152" t="s">
        <v>1498</v>
      </c>
      <c r="L114" s="153"/>
      <c r="M114" s="154"/>
      <c r="N114" t="s">
        <v>1508</v>
      </c>
    </row>
    <row r="115" spans="1:14" ht="20.100000000000001" customHeight="1">
      <c r="A115" s="8">
        <v>12</v>
      </c>
      <c r="B115" s="14">
        <v>30216652198</v>
      </c>
      <c r="C115" s="9" t="s">
        <v>1400</v>
      </c>
      <c r="D115" s="10" t="s">
        <v>1401</v>
      </c>
      <c r="E115" s="15" t="s">
        <v>1385</v>
      </c>
      <c r="F115" s="15" t="s">
        <v>1481</v>
      </c>
      <c r="G115" s="11"/>
      <c r="H115" s="12"/>
      <c r="I115" s="12"/>
      <c r="J115" s="12"/>
      <c r="K115" s="152" t="s">
        <v>1498</v>
      </c>
      <c r="L115" s="153"/>
      <c r="M115" s="154"/>
      <c r="N115" t="s">
        <v>1508</v>
      </c>
    </row>
    <row r="116" spans="1:14" ht="20.100000000000001" customHeight="1">
      <c r="A116" s="8">
        <v>13</v>
      </c>
      <c r="B116" s="14">
        <v>30212227957</v>
      </c>
      <c r="C116" s="9" t="s">
        <v>1402</v>
      </c>
      <c r="D116" s="10" t="s">
        <v>1276</v>
      </c>
      <c r="E116" s="15" t="s">
        <v>1385</v>
      </c>
      <c r="F116" s="15" t="s">
        <v>1481</v>
      </c>
      <c r="G116" s="11"/>
      <c r="H116" s="12"/>
      <c r="I116" s="12"/>
      <c r="J116" s="12"/>
      <c r="K116" s="152" t="s">
        <v>1498</v>
      </c>
      <c r="L116" s="153"/>
      <c r="M116" s="154"/>
      <c r="N116" t="s">
        <v>1508</v>
      </c>
    </row>
    <row r="117" spans="1:14" ht="20.100000000000001" customHeight="1">
      <c r="A117" s="8">
        <v>14</v>
      </c>
      <c r="B117" s="14">
        <v>30218062756</v>
      </c>
      <c r="C117" s="9" t="s">
        <v>1375</v>
      </c>
      <c r="D117" s="10" t="s">
        <v>1285</v>
      </c>
      <c r="E117" s="15" t="s">
        <v>1385</v>
      </c>
      <c r="F117" s="15" t="s">
        <v>1481</v>
      </c>
      <c r="G117" s="11"/>
      <c r="H117" s="12"/>
      <c r="I117" s="12"/>
      <c r="J117" s="12"/>
      <c r="K117" s="152" t="s">
        <v>1498</v>
      </c>
      <c r="L117" s="153"/>
      <c r="M117" s="154"/>
      <c r="N117" t="s">
        <v>1508</v>
      </c>
    </row>
    <row r="118" spans="1:14" ht="20.100000000000001" customHeight="1">
      <c r="A118" s="8">
        <v>15</v>
      </c>
      <c r="B118" s="14">
        <v>30212251749</v>
      </c>
      <c r="C118" s="9" t="s">
        <v>1403</v>
      </c>
      <c r="D118" s="10" t="s">
        <v>1289</v>
      </c>
      <c r="E118" s="15" t="s">
        <v>1385</v>
      </c>
      <c r="F118" s="15" t="s">
        <v>1481</v>
      </c>
      <c r="G118" s="11"/>
      <c r="H118" s="12"/>
      <c r="I118" s="12"/>
      <c r="J118" s="12"/>
      <c r="K118" s="152" t="s">
        <v>1498</v>
      </c>
      <c r="L118" s="153"/>
      <c r="M118" s="154"/>
      <c r="N118" t="s">
        <v>1508</v>
      </c>
    </row>
    <row r="119" spans="1:14" ht="20.100000000000001" customHeight="1">
      <c r="A119" s="8">
        <v>16</v>
      </c>
      <c r="B119" s="14">
        <v>30212363470</v>
      </c>
      <c r="C119" s="9" t="s">
        <v>1404</v>
      </c>
      <c r="D119" s="10" t="s">
        <v>1405</v>
      </c>
      <c r="E119" s="15" t="s">
        <v>1385</v>
      </c>
      <c r="F119" s="15" t="s">
        <v>1481</v>
      </c>
      <c r="G119" s="11"/>
      <c r="H119" s="12"/>
      <c r="I119" s="12"/>
      <c r="J119" s="12"/>
      <c r="K119" s="152" t="s">
        <v>1498</v>
      </c>
      <c r="L119" s="153"/>
      <c r="M119" s="154"/>
      <c r="N119" t="s">
        <v>1508</v>
      </c>
    </row>
    <row r="120" spans="1:14" ht="20.100000000000001" customHeight="1">
      <c r="A120" s="8">
        <v>17</v>
      </c>
      <c r="B120" s="14">
        <v>30212227620</v>
      </c>
      <c r="C120" s="9" t="s">
        <v>1406</v>
      </c>
      <c r="D120" s="10" t="s">
        <v>1407</v>
      </c>
      <c r="E120" s="15" t="s">
        <v>1385</v>
      </c>
      <c r="F120" s="15" t="s">
        <v>1481</v>
      </c>
      <c r="G120" s="11"/>
      <c r="H120" s="12"/>
      <c r="I120" s="12"/>
      <c r="J120" s="12"/>
      <c r="K120" s="152" t="s">
        <v>1498</v>
      </c>
      <c r="L120" s="153"/>
      <c r="M120" s="154"/>
      <c r="N120" t="s">
        <v>1508</v>
      </c>
    </row>
    <row r="121" spans="1:14" ht="20.100000000000001" customHeight="1">
      <c r="A121" s="8">
        <v>18</v>
      </c>
      <c r="B121" s="14">
        <v>30212257229</v>
      </c>
      <c r="C121" s="9" t="s">
        <v>1408</v>
      </c>
      <c r="D121" s="10" t="s">
        <v>1294</v>
      </c>
      <c r="E121" s="15" t="s">
        <v>1385</v>
      </c>
      <c r="F121" s="15" t="s">
        <v>1481</v>
      </c>
      <c r="G121" s="11"/>
      <c r="H121" s="12"/>
      <c r="I121" s="12"/>
      <c r="J121" s="12"/>
      <c r="K121" s="152" t="s">
        <v>1498</v>
      </c>
      <c r="L121" s="153"/>
      <c r="M121" s="154"/>
      <c r="N121" t="s">
        <v>1508</v>
      </c>
    </row>
    <row r="122" spans="1:14" ht="20.100000000000001" customHeight="1">
      <c r="A122" s="8">
        <v>19</v>
      </c>
      <c r="B122" s="14">
        <v>30212263552</v>
      </c>
      <c r="C122" s="9" t="s">
        <v>1409</v>
      </c>
      <c r="D122" s="10" t="s">
        <v>1294</v>
      </c>
      <c r="E122" s="15" t="s">
        <v>1385</v>
      </c>
      <c r="F122" s="15" t="s">
        <v>1481</v>
      </c>
      <c r="G122" s="11"/>
      <c r="H122" s="12"/>
      <c r="I122" s="12"/>
      <c r="J122" s="12"/>
      <c r="K122" s="152" t="s">
        <v>1498</v>
      </c>
      <c r="L122" s="153"/>
      <c r="M122" s="154"/>
      <c r="N122" t="s">
        <v>1508</v>
      </c>
    </row>
    <row r="123" spans="1:14" ht="20.100000000000001" customHeight="1">
      <c r="A123" s="8">
        <v>20</v>
      </c>
      <c r="B123" s="14">
        <v>30212252534</v>
      </c>
      <c r="C123" s="9" t="s">
        <v>1410</v>
      </c>
      <c r="D123" s="10" t="s">
        <v>1304</v>
      </c>
      <c r="E123" s="15" t="s">
        <v>1385</v>
      </c>
      <c r="F123" s="15" t="s">
        <v>1481</v>
      </c>
      <c r="G123" s="11"/>
      <c r="H123" s="12"/>
      <c r="I123" s="12"/>
      <c r="J123" s="12"/>
      <c r="K123" s="152" t="s">
        <v>1498</v>
      </c>
      <c r="L123" s="153"/>
      <c r="M123" s="154"/>
      <c r="N123" t="s">
        <v>1508</v>
      </c>
    </row>
    <row r="124" spans="1:14" ht="20.100000000000001" customHeight="1">
      <c r="A124" s="8">
        <v>21</v>
      </c>
      <c r="B124" s="14">
        <v>30211134885</v>
      </c>
      <c r="C124" s="9" t="s">
        <v>1411</v>
      </c>
      <c r="D124" s="10" t="s">
        <v>1412</v>
      </c>
      <c r="E124" s="15" t="s">
        <v>1385</v>
      </c>
      <c r="F124" s="15" t="s">
        <v>1481</v>
      </c>
      <c r="G124" s="11"/>
      <c r="H124" s="12"/>
      <c r="I124" s="12"/>
      <c r="J124" s="12"/>
      <c r="K124" s="152" t="s">
        <v>1498</v>
      </c>
      <c r="L124" s="153"/>
      <c r="M124" s="154"/>
      <c r="N124" t="s">
        <v>1508</v>
      </c>
    </row>
    <row r="125" spans="1:14" ht="20.100000000000001" customHeight="1">
      <c r="A125" s="8">
        <v>22</v>
      </c>
      <c r="B125" s="14">
        <v>30212257237</v>
      </c>
      <c r="C125" s="9" t="s">
        <v>1413</v>
      </c>
      <c r="D125" s="10" t="s">
        <v>1412</v>
      </c>
      <c r="E125" s="15" t="s">
        <v>1385</v>
      </c>
      <c r="F125" s="15" t="s">
        <v>1481</v>
      </c>
      <c r="G125" s="11"/>
      <c r="H125" s="12"/>
      <c r="I125" s="12"/>
      <c r="J125" s="12"/>
      <c r="K125" s="152" t="s">
        <v>1498</v>
      </c>
      <c r="L125" s="153"/>
      <c r="M125" s="154"/>
      <c r="N125" t="s">
        <v>1508</v>
      </c>
    </row>
    <row r="126" spans="1:14" ht="20.100000000000001" customHeight="1">
      <c r="A126" s="8">
        <v>23</v>
      </c>
      <c r="B126" s="14">
        <v>30212220916</v>
      </c>
      <c r="C126" s="9" t="s">
        <v>1414</v>
      </c>
      <c r="D126" s="10" t="s">
        <v>1310</v>
      </c>
      <c r="E126" s="15" t="s">
        <v>1385</v>
      </c>
      <c r="F126" s="15" t="s">
        <v>1481</v>
      </c>
      <c r="G126" s="11"/>
      <c r="H126" s="12"/>
      <c r="I126" s="12"/>
      <c r="J126" s="12"/>
      <c r="K126" s="152" t="s">
        <v>1498</v>
      </c>
      <c r="L126" s="153"/>
      <c r="M126" s="154"/>
      <c r="N126" t="s">
        <v>1508</v>
      </c>
    </row>
    <row r="127" spans="1:14" ht="20.100000000000001" customHeight="1">
      <c r="A127" s="8">
        <v>24</v>
      </c>
      <c r="B127" s="14">
        <v>30212322515</v>
      </c>
      <c r="C127" s="9" t="s">
        <v>1415</v>
      </c>
      <c r="D127" s="10" t="s">
        <v>1416</v>
      </c>
      <c r="E127" s="15" t="s">
        <v>1385</v>
      </c>
      <c r="F127" s="15" t="s">
        <v>1481</v>
      </c>
      <c r="G127" s="11"/>
      <c r="H127" s="12"/>
      <c r="I127" s="12"/>
      <c r="J127" s="12"/>
      <c r="K127" s="152" t="s">
        <v>1498</v>
      </c>
      <c r="L127" s="153"/>
      <c r="M127" s="154"/>
      <c r="N127" t="s">
        <v>1508</v>
      </c>
    </row>
    <row r="129" spans="1:14" s="1" customFormat="1" ht="14.25" customHeight="1">
      <c r="B129" s="146" t="s">
        <v>1261</v>
      </c>
      <c r="C129" s="146"/>
      <c r="D129" s="147" t="s">
        <v>1260</v>
      </c>
      <c r="E129" s="147"/>
      <c r="F129" s="147"/>
      <c r="G129" s="147"/>
      <c r="H129" s="147"/>
      <c r="I129" s="147"/>
      <c r="J129" s="147"/>
      <c r="K129" s="109" t="s">
        <v>1493</v>
      </c>
    </row>
    <row r="130" spans="1:14" s="1" customFormat="1">
      <c r="B130" s="146" t="s">
        <v>1262</v>
      </c>
      <c r="C130" s="146"/>
      <c r="D130" s="2" t="s">
        <v>1486</v>
      </c>
      <c r="E130" s="147" t="s">
        <v>1494</v>
      </c>
      <c r="F130" s="147"/>
      <c r="G130" s="147"/>
      <c r="H130" s="147"/>
      <c r="I130" s="147"/>
      <c r="J130" s="147"/>
      <c r="K130" s="3" t="s">
        <v>7</v>
      </c>
      <c r="L130" s="4" t="s">
        <v>8</v>
      </c>
      <c r="M130" s="4">
        <v>2</v>
      </c>
    </row>
    <row r="131" spans="1:14" s="5" customFormat="1" ht="18.75" customHeight="1">
      <c r="B131" s="6" t="s">
        <v>1509</v>
      </c>
      <c r="C131" s="148" t="s">
        <v>1496</v>
      </c>
      <c r="D131" s="148"/>
      <c r="E131" s="148"/>
      <c r="F131" s="148"/>
      <c r="G131" s="148"/>
      <c r="H131" s="148"/>
      <c r="I131" s="148"/>
      <c r="J131" s="148"/>
      <c r="K131" s="3" t="s">
        <v>9</v>
      </c>
      <c r="L131" s="3" t="s">
        <v>8</v>
      </c>
      <c r="M131" s="3">
        <v>1</v>
      </c>
    </row>
    <row r="132" spans="1:14" s="5" customFormat="1" ht="18.75" customHeight="1">
      <c r="A132" s="149" t="s">
        <v>1510</v>
      </c>
      <c r="B132" s="149"/>
      <c r="C132" s="149"/>
      <c r="D132" s="149"/>
      <c r="E132" s="149"/>
      <c r="F132" s="149"/>
      <c r="G132" s="149"/>
      <c r="H132" s="149"/>
      <c r="I132" s="149"/>
      <c r="J132" s="149"/>
      <c r="K132" s="3" t="s">
        <v>10</v>
      </c>
      <c r="L132" s="3" t="s">
        <v>8</v>
      </c>
      <c r="M132" s="3">
        <v>1</v>
      </c>
    </row>
    <row r="133" spans="1:14" ht="3.75" customHeight="1"/>
    <row r="134" spans="1:14" ht="15" customHeight="1">
      <c r="A134" s="145" t="s">
        <v>0</v>
      </c>
      <c r="B134" s="144" t="s">
        <v>11</v>
      </c>
      <c r="C134" s="150" t="s">
        <v>3</v>
      </c>
      <c r="D134" s="151" t="s">
        <v>4</v>
      </c>
      <c r="E134" s="144" t="s">
        <v>17</v>
      </c>
      <c r="F134" s="144" t="s">
        <v>18</v>
      </c>
      <c r="G134" s="144" t="s">
        <v>12</v>
      </c>
      <c r="H134" s="144" t="s">
        <v>13</v>
      </c>
      <c r="I134" s="155" t="s">
        <v>6</v>
      </c>
      <c r="J134" s="155"/>
      <c r="K134" s="156" t="s">
        <v>14</v>
      </c>
      <c r="L134" s="157"/>
      <c r="M134" s="158"/>
    </row>
    <row r="135" spans="1:14" ht="27" customHeight="1">
      <c r="A135" s="145"/>
      <c r="B135" s="145"/>
      <c r="C135" s="150"/>
      <c r="D135" s="151"/>
      <c r="E135" s="145"/>
      <c r="F135" s="145"/>
      <c r="G135" s="145"/>
      <c r="H135" s="145"/>
      <c r="I135" s="7" t="s">
        <v>15</v>
      </c>
      <c r="J135" s="7" t="s">
        <v>16</v>
      </c>
      <c r="K135" s="159"/>
      <c r="L135" s="160"/>
      <c r="M135" s="161"/>
    </row>
    <row r="136" spans="1:14" ht="20.100000000000001" customHeight="1">
      <c r="A136" s="8">
        <v>1</v>
      </c>
      <c r="B136" s="14">
        <v>30212257238</v>
      </c>
      <c r="C136" s="9" t="s">
        <v>1417</v>
      </c>
      <c r="D136" s="10" t="s">
        <v>1418</v>
      </c>
      <c r="E136" s="15" t="s">
        <v>1385</v>
      </c>
      <c r="F136" s="15" t="s">
        <v>1481</v>
      </c>
      <c r="G136" s="11"/>
      <c r="H136" s="12"/>
      <c r="I136" s="12"/>
      <c r="J136" s="12"/>
      <c r="K136" s="162" t="s">
        <v>1498</v>
      </c>
      <c r="L136" s="163"/>
      <c r="M136" s="164"/>
      <c r="N136" t="s">
        <v>1511</v>
      </c>
    </row>
    <row r="137" spans="1:14" ht="20.100000000000001" customHeight="1">
      <c r="A137" s="8">
        <v>2</v>
      </c>
      <c r="B137" s="14">
        <v>30212252649</v>
      </c>
      <c r="C137" s="9" t="s">
        <v>1419</v>
      </c>
      <c r="D137" s="10" t="s">
        <v>1420</v>
      </c>
      <c r="E137" s="15" t="s">
        <v>1385</v>
      </c>
      <c r="F137" s="15" t="s">
        <v>1481</v>
      </c>
      <c r="G137" s="11"/>
      <c r="H137" s="12"/>
      <c r="I137" s="12"/>
      <c r="J137" s="12"/>
      <c r="K137" s="152" t="s">
        <v>1498</v>
      </c>
      <c r="L137" s="153"/>
      <c r="M137" s="154"/>
      <c r="N137" t="s">
        <v>1511</v>
      </c>
    </row>
    <row r="138" spans="1:14" ht="20.100000000000001" customHeight="1">
      <c r="A138" s="8">
        <v>3</v>
      </c>
      <c r="B138" s="14">
        <v>30212257240</v>
      </c>
      <c r="C138" s="9" t="s">
        <v>1421</v>
      </c>
      <c r="D138" s="10" t="s">
        <v>1420</v>
      </c>
      <c r="E138" s="15" t="s">
        <v>1385</v>
      </c>
      <c r="F138" s="15" t="s">
        <v>1481</v>
      </c>
      <c r="G138" s="11"/>
      <c r="H138" s="12"/>
      <c r="I138" s="12"/>
      <c r="J138" s="12"/>
      <c r="K138" s="152" t="s">
        <v>1498</v>
      </c>
      <c r="L138" s="153"/>
      <c r="M138" s="154"/>
      <c r="N138" t="s">
        <v>1511</v>
      </c>
    </row>
    <row r="139" spans="1:14" ht="20.100000000000001" customHeight="1">
      <c r="A139" s="8">
        <v>4</v>
      </c>
      <c r="B139" s="14">
        <v>30211126491</v>
      </c>
      <c r="C139" s="9" t="s">
        <v>1422</v>
      </c>
      <c r="D139" s="10" t="s">
        <v>1318</v>
      </c>
      <c r="E139" s="15" t="s">
        <v>1385</v>
      </c>
      <c r="F139" s="15" t="s">
        <v>1481</v>
      </c>
      <c r="G139" s="11"/>
      <c r="H139" s="12"/>
      <c r="I139" s="12"/>
      <c r="J139" s="12"/>
      <c r="K139" s="152" t="s">
        <v>1498</v>
      </c>
      <c r="L139" s="153"/>
      <c r="M139" s="154"/>
      <c r="N139" t="s">
        <v>1511</v>
      </c>
    </row>
    <row r="140" spans="1:14" ht="20.100000000000001" customHeight="1">
      <c r="A140" s="8">
        <v>5</v>
      </c>
      <c r="B140" s="14">
        <v>30212234374</v>
      </c>
      <c r="C140" s="9" t="s">
        <v>1423</v>
      </c>
      <c r="D140" s="10" t="s">
        <v>1318</v>
      </c>
      <c r="E140" s="15" t="s">
        <v>1385</v>
      </c>
      <c r="F140" s="15" t="s">
        <v>1481</v>
      </c>
      <c r="G140" s="11"/>
      <c r="H140" s="12"/>
      <c r="I140" s="12"/>
      <c r="J140" s="12"/>
      <c r="K140" s="152" t="s">
        <v>1498</v>
      </c>
      <c r="L140" s="153"/>
      <c r="M140" s="154"/>
      <c r="N140" t="s">
        <v>1511</v>
      </c>
    </row>
    <row r="141" spans="1:14" ht="20.100000000000001" customHeight="1">
      <c r="A141" s="8">
        <v>6</v>
      </c>
      <c r="B141" s="14">
        <v>30211356538</v>
      </c>
      <c r="C141" s="9" t="s">
        <v>1424</v>
      </c>
      <c r="D141" s="10" t="s">
        <v>1425</v>
      </c>
      <c r="E141" s="15" t="s">
        <v>1385</v>
      </c>
      <c r="F141" s="15" t="s">
        <v>1481</v>
      </c>
      <c r="G141" s="11"/>
      <c r="H141" s="12"/>
      <c r="I141" s="12"/>
      <c r="J141" s="12"/>
      <c r="K141" s="152" t="s">
        <v>1498</v>
      </c>
      <c r="L141" s="153"/>
      <c r="M141" s="154"/>
      <c r="N141" t="s">
        <v>1511</v>
      </c>
    </row>
    <row r="142" spans="1:14" ht="20.100000000000001" customHeight="1">
      <c r="A142" s="8">
        <v>7</v>
      </c>
      <c r="B142" s="14">
        <v>30212331224</v>
      </c>
      <c r="C142" s="9" t="s">
        <v>1426</v>
      </c>
      <c r="D142" s="10" t="s">
        <v>1324</v>
      </c>
      <c r="E142" s="15" t="s">
        <v>1385</v>
      </c>
      <c r="F142" s="15" t="s">
        <v>1481</v>
      </c>
      <c r="G142" s="11"/>
      <c r="H142" s="12"/>
      <c r="I142" s="12"/>
      <c r="J142" s="12"/>
      <c r="K142" s="152" t="s">
        <v>1498</v>
      </c>
      <c r="L142" s="153"/>
      <c r="M142" s="154"/>
      <c r="N142" t="s">
        <v>1511</v>
      </c>
    </row>
    <row r="143" spans="1:14" ht="20.100000000000001" customHeight="1">
      <c r="A143" s="8">
        <v>8</v>
      </c>
      <c r="B143" s="14">
        <v>30212348878</v>
      </c>
      <c r="C143" s="9" t="s">
        <v>1427</v>
      </c>
      <c r="D143" s="10" t="s">
        <v>1324</v>
      </c>
      <c r="E143" s="15" t="s">
        <v>1385</v>
      </c>
      <c r="F143" s="15" t="s">
        <v>1481</v>
      </c>
      <c r="G143" s="11"/>
      <c r="H143" s="12"/>
      <c r="I143" s="12"/>
      <c r="J143" s="12"/>
      <c r="K143" s="152" t="s">
        <v>1498</v>
      </c>
      <c r="L143" s="153"/>
      <c r="M143" s="154"/>
      <c r="N143" t="s">
        <v>1511</v>
      </c>
    </row>
    <row r="144" spans="1:14" ht="20.100000000000001" customHeight="1">
      <c r="A144" s="8">
        <v>9</v>
      </c>
      <c r="B144" s="14">
        <v>30212244816</v>
      </c>
      <c r="C144" s="9" t="s">
        <v>1428</v>
      </c>
      <c r="D144" s="10" t="s">
        <v>1429</v>
      </c>
      <c r="E144" s="15" t="s">
        <v>1385</v>
      </c>
      <c r="F144" s="15" t="s">
        <v>1481</v>
      </c>
      <c r="G144" s="11"/>
      <c r="H144" s="12"/>
      <c r="I144" s="12"/>
      <c r="J144" s="12"/>
      <c r="K144" s="152" t="s">
        <v>1498</v>
      </c>
      <c r="L144" s="153"/>
      <c r="M144" s="154"/>
      <c r="N144" t="s">
        <v>1511</v>
      </c>
    </row>
    <row r="145" spans="1:14" ht="20.100000000000001" customHeight="1">
      <c r="A145" s="8">
        <v>10</v>
      </c>
      <c r="B145" s="14">
        <v>30212744466</v>
      </c>
      <c r="C145" s="9" t="s">
        <v>1325</v>
      </c>
      <c r="D145" s="10" t="s">
        <v>1430</v>
      </c>
      <c r="E145" s="15" t="s">
        <v>1385</v>
      </c>
      <c r="F145" s="15" t="s">
        <v>1481</v>
      </c>
      <c r="G145" s="11"/>
      <c r="H145" s="12"/>
      <c r="I145" s="12"/>
      <c r="J145" s="12"/>
      <c r="K145" s="152" t="s">
        <v>1498</v>
      </c>
      <c r="L145" s="153"/>
      <c r="M145" s="154"/>
      <c r="N145" t="s">
        <v>1511</v>
      </c>
    </row>
    <row r="146" spans="1:14" ht="20.100000000000001" customHeight="1">
      <c r="A146" s="8">
        <v>11</v>
      </c>
      <c r="B146" s="14">
        <v>30212346192</v>
      </c>
      <c r="C146" s="9" t="s">
        <v>1431</v>
      </c>
      <c r="D146" s="10" t="s">
        <v>1432</v>
      </c>
      <c r="E146" s="15" t="s">
        <v>1385</v>
      </c>
      <c r="F146" s="15" t="s">
        <v>1481</v>
      </c>
      <c r="G146" s="11"/>
      <c r="H146" s="12"/>
      <c r="I146" s="12"/>
      <c r="J146" s="12"/>
      <c r="K146" s="152" t="s">
        <v>1498</v>
      </c>
      <c r="L146" s="153"/>
      <c r="M146" s="154"/>
      <c r="N146" t="s">
        <v>1511</v>
      </c>
    </row>
    <row r="147" spans="1:14" ht="20.100000000000001" customHeight="1">
      <c r="A147" s="8">
        <v>12</v>
      </c>
      <c r="B147" s="14">
        <v>30212264494</v>
      </c>
      <c r="C147" s="9" t="s">
        <v>1433</v>
      </c>
      <c r="D147" s="10" t="s">
        <v>1328</v>
      </c>
      <c r="E147" s="15" t="s">
        <v>1385</v>
      </c>
      <c r="F147" s="15" t="s">
        <v>1481</v>
      </c>
      <c r="G147" s="11"/>
      <c r="H147" s="12"/>
      <c r="I147" s="12"/>
      <c r="J147" s="12"/>
      <c r="K147" s="152" t="s">
        <v>1498</v>
      </c>
      <c r="L147" s="153"/>
      <c r="M147" s="154"/>
      <c r="N147" t="s">
        <v>1511</v>
      </c>
    </row>
    <row r="148" spans="1:14" ht="20.100000000000001" customHeight="1">
      <c r="A148" s="8">
        <v>13</v>
      </c>
      <c r="B148" s="14">
        <v>30212257254</v>
      </c>
      <c r="C148" s="9" t="s">
        <v>1434</v>
      </c>
      <c r="D148" s="10" t="s">
        <v>1435</v>
      </c>
      <c r="E148" s="15" t="s">
        <v>1385</v>
      </c>
      <c r="F148" s="15" t="s">
        <v>1481</v>
      </c>
      <c r="G148" s="11"/>
      <c r="H148" s="12"/>
      <c r="I148" s="12"/>
      <c r="J148" s="12"/>
      <c r="K148" s="152" t="s">
        <v>1498</v>
      </c>
      <c r="L148" s="153"/>
      <c r="M148" s="154"/>
      <c r="N148" t="s">
        <v>1511</v>
      </c>
    </row>
    <row r="149" spans="1:14" ht="20.100000000000001" customHeight="1">
      <c r="A149" s="8">
        <v>14</v>
      </c>
      <c r="B149" s="14">
        <v>30212223711</v>
      </c>
      <c r="C149" s="9" t="s">
        <v>1436</v>
      </c>
      <c r="D149" s="10" t="s">
        <v>1437</v>
      </c>
      <c r="E149" s="15" t="s">
        <v>1385</v>
      </c>
      <c r="F149" s="15" t="s">
        <v>1481</v>
      </c>
      <c r="G149" s="11"/>
      <c r="H149" s="12"/>
      <c r="I149" s="12"/>
      <c r="J149" s="12"/>
      <c r="K149" s="152" t="s">
        <v>1498</v>
      </c>
      <c r="L149" s="153"/>
      <c r="M149" s="154"/>
      <c r="N149" t="s">
        <v>1511</v>
      </c>
    </row>
    <row r="150" spans="1:14" ht="20.100000000000001" customHeight="1">
      <c r="A150" s="8">
        <v>15</v>
      </c>
      <c r="B150" s="14">
        <v>30212534584</v>
      </c>
      <c r="C150" s="9" t="s">
        <v>1438</v>
      </c>
      <c r="D150" s="10" t="s">
        <v>1439</v>
      </c>
      <c r="E150" s="15" t="s">
        <v>1385</v>
      </c>
      <c r="F150" s="15" t="s">
        <v>1481</v>
      </c>
      <c r="G150" s="11"/>
      <c r="H150" s="12"/>
      <c r="I150" s="12"/>
      <c r="J150" s="12"/>
      <c r="K150" s="152" t="s">
        <v>1498</v>
      </c>
      <c r="L150" s="153"/>
      <c r="M150" s="154"/>
      <c r="N150" t="s">
        <v>1511</v>
      </c>
    </row>
    <row r="151" spans="1:14" ht="20.100000000000001" customHeight="1">
      <c r="A151" s="8">
        <v>16</v>
      </c>
      <c r="B151" s="14">
        <v>30212229678</v>
      </c>
      <c r="C151" s="9" t="s">
        <v>1440</v>
      </c>
      <c r="D151" s="10" t="s">
        <v>1441</v>
      </c>
      <c r="E151" s="15" t="s">
        <v>1385</v>
      </c>
      <c r="F151" s="15" t="s">
        <v>1481</v>
      </c>
      <c r="G151" s="11"/>
      <c r="H151" s="12"/>
      <c r="I151" s="12"/>
      <c r="J151" s="12"/>
      <c r="K151" s="152" t="s">
        <v>1498</v>
      </c>
      <c r="L151" s="153"/>
      <c r="M151" s="154"/>
      <c r="N151" t="s">
        <v>1511</v>
      </c>
    </row>
    <row r="152" spans="1:14" ht="20.100000000000001" customHeight="1">
      <c r="A152" s="8">
        <v>17</v>
      </c>
      <c r="B152" s="14">
        <v>30212257263</v>
      </c>
      <c r="C152" s="9" t="s">
        <v>1403</v>
      </c>
      <c r="D152" s="10" t="s">
        <v>1442</v>
      </c>
      <c r="E152" s="15" t="s">
        <v>1385</v>
      </c>
      <c r="F152" s="15" t="s">
        <v>1481</v>
      </c>
      <c r="G152" s="11"/>
      <c r="H152" s="12"/>
      <c r="I152" s="12"/>
      <c r="J152" s="12"/>
      <c r="K152" s="152" t="s">
        <v>1498</v>
      </c>
      <c r="L152" s="153"/>
      <c r="M152" s="154"/>
      <c r="N152" t="s">
        <v>1511</v>
      </c>
    </row>
    <row r="153" spans="1:14" ht="20.100000000000001" customHeight="1">
      <c r="A153" s="8">
        <v>18</v>
      </c>
      <c r="B153" s="14">
        <v>30212562101</v>
      </c>
      <c r="C153" s="9" t="s">
        <v>1443</v>
      </c>
      <c r="D153" s="10" t="s">
        <v>1444</v>
      </c>
      <c r="E153" s="15" t="s">
        <v>1385</v>
      </c>
      <c r="F153" s="15" t="s">
        <v>1481</v>
      </c>
      <c r="G153" s="11"/>
      <c r="H153" s="12"/>
      <c r="I153" s="12"/>
      <c r="J153" s="12"/>
      <c r="K153" s="152" t="s">
        <v>1498</v>
      </c>
      <c r="L153" s="153"/>
      <c r="M153" s="154"/>
      <c r="N153" t="s">
        <v>1511</v>
      </c>
    </row>
    <row r="154" spans="1:14" ht="20.100000000000001" customHeight="1">
      <c r="A154" s="8">
        <v>19</v>
      </c>
      <c r="B154" s="14">
        <v>30212347213</v>
      </c>
      <c r="C154" s="9" t="s">
        <v>1445</v>
      </c>
      <c r="D154" s="10" t="s">
        <v>1337</v>
      </c>
      <c r="E154" s="15" t="s">
        <v>1385</v>
      </c>
      <c r="F154" s="15" t="s">
        <v>1481</v>
      </c>
      <c r="G154" s="11"/>
      <c r="H154" s="12"/>
      <c r="I154" s="12"/>
      <c r="J154" s="12"/>
      <c r="K154" s="152" t="s">
        <v>1498</v>
      </c>
      <c r="L154" s="153"/>
      <c r="M154" s="154"/>
      <c r="N154" t="s">
        <v>1511</v>
      </c>
    </row>
    <row r="155" spans="1:14" ht="20.100000000000001" customHeight="1">
      <c r="A155" s="8">
        <v>20</v>
      </c>
      <c r="B155" s="14">
        <v>30212250325</v>
      </c>
      <c r="C155" s="9" t="s">
        <v>1446</v>
      </c>
      <c r="D155" s="10" t="s">
        <v>1447</v>
      </c>
      <c r="E155" s="15" t="s">
        <v>1385</v>
      </c>
      <c r="F155" s="15" t="s">
        <v>1481</v>
      </c>
      <c r="G155" s="11"/>
      <c r="H155" s="12"/>
      <c r="I155" s="12"/>
      <c r="J155" s="12"/>
      <c r="K155" s="152" t="s">
        <v>1498</v>
      </c>
      <c r="L155" s="153"/>
      <c r="M155" s="154"/>
      <c r="N155" t="s">
        <v>1511</v>
      </c>
    </row>
    <row r="156" spans="1:14" ht="20.100000000000001" customHeight="1">
      <c r="A156" s="8">
        <v>21</v>
      </c>
      <c r="B156" s="14">
        <v>30212257267</v>
      </c>
      <c r="C156" s="9" t="s">
        <v>1448</v>
      </c>
      <c r="D156" s="10" t="s">
        <v>1447</v>
      </c>
      <c r="E156" s="15" t="s">
        <v>1385</v>
      </c>
      <c r="F156" s="15" t="s">
        <v>1481</v>
      </c>
      <c r="G156" s="11"/>
      <c r="H156" s="12"/>
      <c r="I156" s="12"/>
      <c r="J156" s="12"/>
      <c r="K156" s="152" t="s">
        <v>1498</v>
      </c>
      <c r="L156" s="153"/>
      <c r="M156" s="154"/>
      <c r="N156" t="s">
        <v>1511</v>
      </c>
    </row>
    <row r="157" spans="1:14" ht="20.100000000000001" customHeight="1">
      <c r="A157" s="8">
        <v>22</v>
      </c>
      <c r="B157" s="14">
        <v>30212247433</v>
      </c>
      <c r="C157" s="9" t="s">
        <v>1449</v>
      </c>
      <c r="D157" s="10" t="s">
        <v>1341</v>
      </c>
      <c r="E157" s="15" t="s">
        <v>1385</v>
      </c>
      <c r="F157" s="15" t="s">
        <v>1481</v>
      </c>
      <c r="G157" s="11"/>
      <c r="H157" s="12"/>
      <c r="I157" s="12"/>
      <c r="J157" s="12"/>
      <c r="K157" s="152" t="s">
        <v>1498</v>
      </c>
      <c r="L157" s="153"/>
      <c r="M157" s="154"/>
      <c r="N157" t="s">
        <v>1511</v>
      </c>
    </row>
    <row r="158" spans="1:14" ht="20.100000000000001" customHeight="1">
      <c r="A158" s="8">
        <v>23</v>
      </c>
      <c r="B158" s="14">
        <v>30212251821</v>
      </c>
      <c r="C158" s="9" t="s">
        <v>1450</v>
      </c>
      <c r="D158" s="10" t="s">
        <v>1341</v>
      </c>
      <c r="E158" s="15" t="s">
        <v>1385</v>
      </c>
      <c r="F158" s="15" t="s">
        <v>1481</v>
      </c>
      <c r="G158" s="11"/>
      <c r="H158" s="12"/>
      <c r="I158" s="12"/>
      <c r="J158" s="12"/>
      <c r="K158" s="152" t="s">
        <v>1498</v>
      </c>
      <c r="L158" s="153"/>
      <c r="M158" s="154"/>
      <c r="N158" t="s">
        <v>1511</v>
      </c>
    </row>
    <row r="159" spans="1:14" ht="20.100000000000001" customHeight="1">
      <c r="A159" s="8">
        <v>24</v>
      </c>
      <c r="B159" s="14">
        <v>30212257270</v>
      </c>
      <c r="C159" s="9" t="s">
        <v>1451</v>
      </c>
      <c r="D159" s="10" t="s">
        <v>1341</v>
      </c>
      <c r="E159" s="15" t="s">
        <v>1385</v>
      </c>
      <c r="F159" s="15" t="s">
        <v>1481</v>
      </c>
      <c r="G159" s="11"/>
      <c r="H159" s="12"/>
      <c r="I159" s="12"/>
      <c r="J159" s="12"/>
      <c r="K159" s="152" t="s">
        <v>1498</v>
      </c>
      <c r="L159" s="153"/>
      <c r="M159" s="154"/>
      <c r="N159" t="s">
        <v>1511</v>
      </c>
    </row>
    <row r="161" spans="1:14" s="1" customFormat="1" ht="14.25" customHeight="1">
      <c r="B161" s="146" t="s">
        <v>1261</v>
      </c>
      <c r="C161" s="146"/>
      <c r="D161" s="147" t="s">
        <v>1260</v>
      </c>
      <c r="E161" s="147"/>
      <c r="F161" s="147"/>
      <c r="G161" s="147"/>
      <c r="H161" s="147"/>
      <c r="I161" s="147"/>
      <c r="J161" s="147"/>
      <c r="K161" s="109" t="s">
        <v>1488</v>
      </c>
    </row>
    <row r="162" spans="1:14" s="1" customFormat="1">
      <c r="B162" s="146" t="s">
        <v>1262</v>
      </c>
      <c r="C162" s="146"/>
      <c r="D162" s="2" t="s">
        <v>1487</v>
      </c>
      <c r="E162" s="147" t="s">
        <v>1494</v>
      </c>
      <c r="F162" s="147"/>
      <c r="G162" s="147"/>
      <c r="H162" s="147"/>
      <c r="I162" s="147"/>
      <c r="J162" s="147"/>
      <c r="K162" s="3" t="s">
        <v>7</v>
      </c>
      <c r="L162" s="4" t="s">
        <v>8</v>
      </c>
      <c r="M162" s="4">
        <v>2</v>
      </c>
    </row>
    <row r="163" spans="1:14" s="5" customFormat="1" ht="18.75" customHeight="1">
      <c r="B163" s="6" t="s">
        <v>1512</v>
      </c>
      <c r="C163" s="148" t="s">
        <v>1496</v>
      </c>
      <c r="D163" s="148"/>
      <c r="E163" s="148"/>
      <c r="F163" s="148"/>
      <c r="G163" s="148"/>
      <c r="H163" s="148"/>
      <c r="I163" s="148"/>
      <c r="J163" s="148"/>
      <c r="K163" s="3" t="s">
        <v>9</v>
      </c>
      <c r="L163" s="3" t="s">
        <v>8</v>
      </c>
      <c r="M163" s="3">
        <v>1</v>
      </c>
    </row>
    <row r="164" spans="1:14" s="5" customFormat="1" ht="18.75" customHeight="1">
      <c r="A164" s="149" t="s">
        <v>1513</v>
      </c>
      <c r="B164" s="149"/>
      <c r="C164" s="149"/>
      <c r="D164" s="149"/>
      <c r="E164" s="149"/>
      <c r="F164" s="149"/>
      <c r="G164" s="149"/>
      <c r="H164" s="149"/>
      <c r="I164" s="149"/>
      <c r="J164" s="149"/>
      <c r="K164" s="3" t="s">
        <v>10</v>
      </c>
      <c r="L164" s="3" t="s">
        <v>8</v>
      </c>
      <c r="M164" s="3">
        <v>1</v>
      </c>
    </row>
    <row r="165" spans="1:14" ht="3.75" customHeight="1"/>
    <row r="166" spans="1:14" ht="15" customHeight="1">
      <c r="A166" s="145" t="s">
        <v>0</v>
      </c>
      <c r="B166" s="144" t="s">
        <v>11</v>
      </c>
      <c r="C166" s="150" t="s">
        <v>3</v>
      </c>
      <c r="D166" s="151" t="s">
        <v>4</v>
      </c>
      <c r="E166" s="144" t="s">
        <v>17</v>
      </c>
      <c r="F166" s="144" t="s">
        <v>18</v>
      </c>
      <c r="G166" s="144" t="s">
        <v>12</v>
      </c>
      <c r="H166" s="144" t="s">
        <v>13</v>
      </c>
      <c r="I166" s="155" t="s">
        <v>6</v>
      </c>
      <c r="J166" s="155"/>
      <c r="K166" s="156" t="s">
        <v>14</v>
      </c>
      <c r="L166" s="157"/>
      <c r="M166" s="158"/>
    </row>
    <row r="167" spans="1:14" ht="27" customHeight="1">
      <c r="A167" s="145"/>
      <c r="B167" s="145"/>
      <c r="C167" s="150"/>
      <c r="D167" s="151"/>
      <c r="E167" s="145"/>
      <c r="F167" s="145"/>
      <c r="G167" s="145"/>
      <c r="H167" s="145"/>
      <c r="I167" s="7" t="s">
        <v>15</v>
      </c>
      <c r="J167" s="7" t="s">
        <v>16</v>
      </c>
      <c r="K167" s="159"/>
      <c r="L167" s="160"/>
      <c r="M167" s="161"/>
    </row>
    <row r="168" spans="1:14" ht="20.100000000000001" customHeight="1">
      <c r="A168" s="8">
        <v>1</v>
      </c>
      <c r="B168" s="14">
        <v>30212320579</v>
      </c>
      <c r="C168" s="9" t="s">
        <v>1452</v>
      </c>
      <c r="D168" s="10" t="s">
        <v>1341</v>
      </c>
      <c r="E168" s="15" t="s">
        <v>1385</v>
      </c>
      <c r="F168" s="15" t="s">
        <v>1481</v>
      </c>
      <c r="G168" s="11"/>
      <c r="H168" s="12"/>
      <c r="I168" s="12"/>
      <c r="J168" s="12"/>
      <c r="K168" s="162" t="s">
        <v>1498</v>
      </c>
      <c r="L168" s="163"/>
      <c r="M168" s="164"/>
      <c r="N168" t="s">
        <v>1514</v>
      </c>
    </row>
    <row r="169" spans="1:14" ht="20.100000000000001" customHeight="1">
      <c r="A169" s="8">
        <v>2</v>
      </c>
      <c r="B169" s="14">
        <v>30213137903</v>
      </c>
      <c r="C169" s="9" t="s">
        <v>1453</v>
      </c>
      <c r="D169" s="10" t="s">
        <v>1341</v>
      </c>
      <c r="E169" s="15" t="s">
        <v>1385</v>
      </c>
      <c r="F169" s="15" t="s">
        <v>1481</v>
      </c>
      <c r="G169" s="11"/>
      <c r="H169" s="12"/>
      <c r="I169" s="12"/>
      <c r="J169" s="12"/>
      <c r="K169" s="152" t="s">
        <v>1498</v>
      </c>
      <c r="L169" s="153"/>
      <c r="M169" s="154"/>
      <c r="N169" t="s">
        <v>1514</v>
      </c>
    </row>
    <row r="170" spans="1:14" ht="20.100000000000001" customHeight="1">
      <c r="A170" s="8">
        <v>3</v>
      </c>
      <c r="B170" s="14">
        <v>30212257273</v>
      </c>
      <c r="C170" s="9" t="s">
        <v>1454</v>
      </c>
      <c r="D170" s="10" t="s">
        <v>1455</v>
      </c>
      <c r="E170" s="15" t="s">
        <v>1385</v>
      </c>
      <c r="F170" s="15" t="s">
        <v>1481</v>
      </c>
      <c r="G170" s="11"/>
      <c r="H170" s="12"/>
      <c r="I170" s="12"/>
      <c r="J170" s="12"/>
      <c r="K170" s="152" t="s">
        <v>1498</v>
      </c>
      <c r="L170" s="153"/>
      <c r="M170" s="154"/>
      <c r="N170" t="s">
        <v>1514</v>
      </c>
    </row>
    <row r="171" spans="1:14" ht="20.100000000000001" customHeight="1">
      <c r="A171" s="8">
        <v>4</v>
      </c>
      <c r="B171" s="14">
        <v>30212233454</v>
      </c>
      <c r="C171" s="9" t="s">
        <v>1456</v>
      </c>
      <c r="D171" s="10" t="s">
        <v>1457</v>
      </c>
      <c r="E171" s="15" t="s">
        <v>1385</v>
      </c>
      <c r="F171" s="15" t="s">
        <v>1481</v>
      </c>
      <c r="G171" s="11"/>
      <c r="H171" s="12"/>
      <c r="I171" s="12"/>
      <c r="J171" s="12"/>
      <c r="K171" s="152" t="s">
        <v>1498</v>
      </c>
      <c r="L171" s="153"/>
      <c r="M171" s="154"/>
      <c r="N171" t="s">
        <v>1514</v>
      </c>
    </row>
    <row r="172" spans="1:14" ht="20.100000000000001" customHeight="1">
      <c r="A172" s="8">
        <v>5</v>
      </c>
      <c r="B172" s="14">
        <v>30210449967</v>
      </c>
      <c r="C172" s="9" t="s">
        <v>1284</v>
      </c>
      <c r="D172" s="10" t="s">
        <v>1357</v>
      </c>
      <c r="E172" s="15" t="s">
        <v>1385</v>
      </c>
      <c r="F172" s="15" t="s">
        <v>1481</v>
      </c>
      <c r="G172" s="11"/>
      <c r="H172" s="12"/>
      <c r="I172" s="12"/>
      <c r="J172" s="12"/>
      <c r="K172" s="152" t="s">
        <v>1498</v>
      </c>
      <c r="L172" s="153"/>
      <c r="M172" s="154"/>
      <c r="N172" t="s">
        <v>1514</v>
      </c>
    </row>
    <row r="173" spans="1:14" ht="20.100000000000001" customHeight="1">
      <c r="A173" s="8">
        <v>6</v>
      </c>
      <c r="B173" s="14">
        <v>30212257288</v>
      </c>
      <c r="C173" s="9" t="s">
        <v>1458</v>
      </c>
      <c r="D173" s="10" t="s">
        <v>1459</v>
      </c>
      <c r="E173" s="15" t="s">
        <v>1385</v>
      </c>
      <c r="F173" s="15" t="s">
        <v>1481</v>
      </c>
      <c r="G173" s="11"/>
      <c r="H173" s="12"/>
      <c r="I173" s="12"/>
      <c r="J173" s="12"/>
      <c r="K173" s="152" t="s">
        <v>1498</v>
      </c>
      <c r="L173" s="153"/>
      <c r="M173" s="154"/>
      <c r="N173" t="s">
        <v>1514</v>
      </c>
    </row>
    <row r="174" spans="1:14" ht="20.100000000000001" customHeight="1">
      <c r="A174" s="8">
        <v>7</v>
      </c>
      <c r="B174" s="14">
        <v>30211125612</v>
      </c>
      <c r="C174" s="9" t="s">
        <v>1460</v>
      </c>
      <c r="D174" s="10" t="s">
        <v>1359</v>
      </c>
      <c r="E174" s="15" t="s">
        <v>1385</v>
      </c>
      <c r="F174" s="15" t="s">
        <v>1481</v>
      </c>
      <c r="G174" s="11"/>
      <c r="H174" s="12"/>
      <c r="I174" s="12"/>
      <c r="J174" s="12"/>
      <c r="K174" s="152" t="s">
        <v>1498</v>
      </c>
      <c r="L174" s="153"/>
      <c r="M174" s="154"/>
      <c r="N174" t="s">
        <v>1514</v>
      </c>
    </row>
    <row r="175" spans="1:14" ht="20.100000000000001" customHeight="1">
      <c r="A175" s="8">
        <v>8</v>
      </c>
      <c r="B175" s="14">
        <v>30211356556</v>
      </c>
      <c r="C175" s="9" t="s">
        <v>1461</v>
      </c>
      <c r="D175" s="10" t="s">
        <v>1359</v>
      </c>
      <c r="E175" s="15" t="s">
        <v>1385</v>
      </c>
      <c r="F175" s="15" t="s">
        <v>1481</v>
      </c>
      <c r="G175" s="11"/>
      <c r="H175" s="12"/>
      <c r="I175" s="12"/>
      <c r="J175" s="12"/>
      <c r="K175" s="152" t="s">
        <v>1498</v>
      </c>
      <c r="L175" s="153"/>
      <c r="M175" s="154"/>
      <c r="N175" t="s">
        <v>1514</v>
      </c>
    </row>
    <row r="176" spans="1:14" ht="20.100000000000001" customHeight="1">
      <c r="A176" s="8">
        <v>9</v>
      </c>
      <c r="B176" s="14">
        <v>30212263094</v>
      </c>
      <c r="C176" s="9" t="s">
        <v>1462</v>
      </c>
      <c r="D176" s="10" t="s">
        <v>1359</v>
      </c>
      <c r="E176" s="15" t="s">
        <v>1385</v>
      </c>
      <c r="F176" s="15" t="s">
        <v>1481</v>
      </c>
      <c r="G176" s="11"/>
      <c r="H176" s="12"/>
      <c r="I176" s="12"/>
      <c r="J176" s="12"/>
      <c r="K176" s="152" t="s">
        <v>1498</v>
      </c>
      <c r="L176" s="153"/>
      <c r="M176" s="154"/>
      <c r="N176" t="s">
        <v>1514</v>
      </c>
    </row>
    <row r="177" spans="1:14" ht="20.100000000000001" customHeight="1">
      <c r="A177" s="8">
        <v>10</v>
      </c>
      <c r="B177" s="14">
        <v>30212263815</v>
      </c>
      <c r="C177" s="9" t="s">
        <v>1463</v>
      </c>
      <c r="D177" s="10" t="s">
        <v>1464</v>
      </c>
      <c r="E177" s="15" t="s">
        <v>1385</v>
      </c>
      <c r="F177" s="15" t="s">
        <v>1481</v>
      </c>
      <c r="G177" s="11"/>
      <c r="H177" s="12"/>
      <c r="I177" s="12"/>
      <c r="J177" s="12"/>
      <c r="K177" s="152" t="s">
        <v>1498</v>
      </c>
      <c r="L177" s="153"/>
      <c r="M177" s="154"/>
      <c r="N177" t="s">
        <v>1514</v>
      </c>
    </row>
    <row r="178" spans="1:14" ht="20.100000000000001" customHeight="1">
      <c r="A178" s="8">
        <v>11</v>
      </c>
      <c r="B178" s="14">
        <v>30212251536</v>
      </c>
      <c r="C178" s="9" t="s">
        <v>1465</v>
      </c>
      <c r="D178" s="10" t="s">
        <v>1466</v>
      </c>
      <c r="E178" s="15" t="s">
        <v>1385</v>
      </c>
      <c r="F178" s="15" t="s">
        <v>1481</v>
      </c>
      <c r="G178" s="11"/>
      <c r="H178" s="12"/>
      <c r="I178" s="12"/>
      <c r="J178" s="12"/>
      <c r="K178" s="152" t="s">
        <v>1498</v>
      </c>
      <c r="L178" s="153"/>
      <c r="M178" s="154"/>
      <c r="N178" t="s">
        <v>1514</v>
      </c>
    </row>
    <row r="179" spans="1:14" ht="20.100000000000001" customHeight="1">
      <c r="A179" s="8">
        <v>12</v>
      </c>
      <c r="B179" s="14">
        <v>30212353063</v>
      </c>
      <c r="C179" s="9" t="s">
        <v>1467</v>
      </c>
      <c r="D179" s="10" t="s">
        <v>1371</v>
      </c>
      <c r="E179" s="15" t="s">
        <v>1385</v>
      </c>
      <c r="F179" s="15" t="s">
        <v>1481</v>
      </c>
      <c r="G179" s="11"/>
      <c r="H179" s="12"/>
      <c r="I179" s="12"/>
      <c r="J179" s="12"/>
      <c r="K179" s="152" t="s">
        <v>1498</v>
      </c>
      <c r="L179" s="153"/>
      <c r="M179" s="154"/>
      <c r="N179" t="s">
        <v>1514</v>
      </c>
    </row>
    <row r="180" spans="1:14" ht="20.100000000000001" customHeight="1">
      <c r="A180" s="8">
        <v>13</v>
      </c>
      <c r="B180" s="14">
        <v>30212257297</v>
      </c>
      <c r="C180" s="9" t="s">
        <v>1468</v>
      </c>
      <c r="D180" s="10" t="s">
        <v>1373</v>
      </c>
      <c r="E180" s="15" t="s">
        <v>1385</v>
      </c>
      <c r="F180" s="15" t="s">
        <v>1481</v>
      </c>
      <c r="G180" s="11"/>
      <c r="H180" s="12"/>
      <c r="I180" s="12"/>
      <c r="J180" s="12"/>
      <c r="K180" s="152" t="s">
        <v>1498</v>
      </c>
      <c r="L180" s="153"/>
      <c r="M180" s="154"/>
      <c r="N180" t="s">
        <v>1514</v>
      </c>
    </row>
    <row r="181" spans="1:14" ht="20.100000000000001" customHeight="1">
      <c r="A181" s="8">
        <v>14</v>
      </c>
      <c r="B181" s="14">
        <v>30212228893</v>
      </c>
      <c r="C181" s="9" t="s">
        <v>1308</v>
      </c>
      <c r="D181" s="10" t="s">
        <v>1376</v>
      </c>
      <c r="E181" s="15" t="s">
        <v>1385</v>
      </c>
      <c r="F181" s="15" t="s">
        <v>1481</v>
      </c>
      <c r="G181" s="11"/>
      <c r="H181" s="12"/>
      <c r="I181" s="12"/>
      <c r="J181" s="12"/>
      <c r="K181" s="152" t="s">
        <v>1498</v>
      </c>
      <c r="L181" s="153"/>
      <c r="M181" s="154"/>
      <c r="N181" t="s">
        <v>1514</v>
      </c>
    </row>
    <row r="182" spans="1:14" ht="20.100000000000001" customHeight="1">
      <c r="A182" s="8">
        <v>15</v>
      </c>
      <c r="B182" s="14">
        <v>30212257300</v>
      </c>
      <c r="C182" s="9" t="s">
        <v>1469</v>
      </c>
      <c r="D182" s="10" t="s">
        <v>1377</v>
      </c>
      <c r="E182" s="15" t="s">
        <v>1385</v>
      </c>
      <c r="F182" s="15" t="s">
        <v>1481</v>
      </c>
      <c r="G182" s="11"/>
      <c r="H182" s="12"/>
      <c r="I182" s="12"/>
      <c r="J182" s="12"/>
      <c r="K182" s="152" t="s">
        <v>1498</v>
      </c>
      <c r="L182" s="153"/>
      <c r="M182" s="154"/>
      <c r="N182" t="s">
        <v>1514</v>
      </c>
    </row>
    <row r="183" spans="1:14" ht="20.100000000000001" customHeight="1">
      <c r="A183" s="8">
        <v>16</v>
      </c>
      <c r="B183" s="14">
        <v>30212257301</v>
      </c>
      <c r="C183" s="9" t="s">
        <v>1470</v>
      </c>
      <c r="D183" s="10" t="s">
        <v>1471</v>
      </c>
      <c r="E183" s="15" t="s">
        <v>1385</v>
      </c>
      <c r="F183" s="15" t="s">
        <v>1481</v>
      </c>
      <c r="G183" s="11"/>
      <c r="H183" s="12"/>
      <c r="I183" s="12"/>
      <c r="J183" s="12"/>
      <c r="K183" s="152" t="s">
        <v>1498</v>
      </c>
      <c r="L183" s="153"/>
      <c r="M183" s="154"/>
      <c r="N183" t="s">
        <v>1514</v>
      </c>
    </row>
    <row r="184" spans="1:14" ht="20.100000000000001" customHeight="1">
      <c r="A184" s="8">
        <v>17</v>
      </c>
      <c r="B184" s="14">
        <v>30212364022</v>
      </c>
      <c r="C184" s="9" t="s">
        <v>1321</v>
      </c>
      <c r="D184" s="10" t="s">
        <v>1471</v>
      </c>
      <c r="E184" s="15" t="s">
        <v>1385</v>
      </c>
      <c r="F184" s="15" t="s">
        <v>1481</v>
      </c>
      <c r="G184" s="11"/>
      <c r="H184" s="12"/>
      <c r="I184" s="12"/>
      <c r="J184" s="12"/>
      <c r="K184" s="152" t="s">
        <v>1498</v>
      </c>
      <c r="L184" s="153"/>
      <c r="M184" s="154"/>
      <c r="N184" t="s">
        <v>1514</v>
      </c>
    </row>
    <row r="185" spans="1:14" ht="20.100000000000001" customHeight="1">
      <c r="A185" s="8">
        <v>18</v>
      </c>
      <c r="B185" s="14">
        <v>30212227596</v>
      </c>
      <c r="C185" s="9" t="s">
        <v>1472</v>
      </c>
      <c r="D185" s="10" t="s">
        <v>1473</v>
      </c>
      <c r="E185" s="15" t="s">
        <v>1385</v>
      </c>
      <c r="F185" s="15" t="s">
        <v>1481</v>
      </c>
      <c r="G185" s="11"/>
      <c r="H185" s="12"/>
      <c r="I185" s="12"/>
      <c r="J185" s="12"/>
      <c r="K185" s="152" t="s">
        <v>1498</v>
      </c>
      <c r="L185" s="153"/>
      <c r="M185" s="154"/>
      <c r="N185" t="s">
        <v>1514</v>
      </c>
    </row>
    <row r="186" spans="1:14" ht="20.100000000000001" customHeight="1">
      <c r="A186" s="8">
        <v>19</v>
      </c>
      <c r="B186" s="14">
        <v>30211156827</v>
      </c>
      <c r="C186" s="9" t="s">
        <v>1474</v>
      </c>
      <c r="D186" s="10" t="s">
        <v>1475</v>
      </c>
      <c r="E186" s="15" t="s">
        <v>1385</v>
      </c>
      <c r="F186" s="15" t="s">
        <v>1481</v>
      </c>
      <c r="G186" s="11"/>
      <c r="H186" s="12"/>
      <c r="I186" s="12"/>
      <c r="J186" s="12"/>
      <c r="K186" s="152" t="s">
        <v>1498</v>
      </c>
      <c r="L186" s="153"/>
      <c r="M186" s="154"/>
      <c r="N186" t="s">
        <v>1514</v>
      </c>
    </row>
    <row r="187" spans="1:14" ht="20.100000000000001" customHeight="1">
      <c r="A187" s="8">
        <v>20</v>
      </c>
      <c r="B187" s="14">
        <v>30212250789</v>
      </c>
      <c r="C187" s="9" t="s">
        <v>1476</v>
      </c>
      <c r="D187" s="10" t="s">
        <v>1475</v>
      </c>
      <c r="E187" s="15" t="s">
        <v>1385</v>
      </c>
      <c r="F187" s="15" t="s">
        <v>1481</v>
      </c>
      <c r="G187" s="11"/>
      <c r="H187" s="12"/>
      <c r="I187" s="12"/>
      <c r="J187" s="12"/>
      <c r="K187" s="152" t="s">
        <v>1498</v>
      </c>
      <c r="L187" s="153"/>
      <c r="M187" s="154"/>
      <c r="N187" t="s">
        <v>1514</v>
      </c>
    </row>
    <row r="188" spans="1:14" ht="20.100000000000001" customHeight="1">
      <c r="A188" s="8">
        <v>21</v>
      </c>
      <c r="B188" s="14">
        <v>30211163135</v>
      </c>
      <c r="C188" s="9" t="s">
        <v>1477</v>
      </c>
      <c r="D188" s="10" t="s">
        <v>1382</v>
      </c>
      <c r="E188" s="15" t="s">
        <v>1385</v>
      </c>
      <c r="F188" s="15" t="s">
        <v>1481</v>
      </c>
      <c r="G188" s="11"/>
      <c r="H188" s="12"/>
      <c r="I188" s="12"/>
      <c r="J188" s="12"/>
      <c r="K188" s="152" t="s">
        <v>1498</v>
      </c>
      <c r="L188" s="153"/>
      <c r="M188" s="154"/>
      <c r="N188" t="s">
        <v>1514</v>
      </c>
    </row>
    <row r="189" spans="1:14" ht="20.100000000000001" customHeight="1">
      <c r="A189" s="8">
        <v>22</v>
      </c>
      <c r="B189" s="14">
        <v>30212525012</v>
      </c>
      <c r="C189" s="9" t="s">
        <v>1478</v>
      </c>
      <c r="D189" s="10" t="s">
        <v>1382</v>
      </c>
      <c r="E189" s="15" t="s">
        <v>1385</v>
      </c>
      <c r="F189" s="15" t="s">
        <v>1481</v>
      </c>
      <c r="G189" s="11"/>
      <c r="H189" s="12"/>
      <c r="I189" s="12"/>
      <c r="J189" s="12"/>
      <c r="K189" s="152" t="s">
        <v>1498</v>
      </c>
      <c r="L189" s="153"/>
      <c r="M189" s="154"/>
      <c r="N189" t="s">
        <v>1514</v>
      </c>
    </row>
    <row r="190" spans="1:14" ht="20.100000000000001" customHeight="1">
      <c r="A190" s="8">
        <v>23</v>
      </c>
      <c r="B190" s="14">
        <v>30212753793</v>
      </c>
      <c r="C190" s="9" t="s">
        <v>1479</v>
      </c>
      <c r="D190" s="10" t="s">
        <v>1480</v>
      </c>
      <c r="E190" s="15" t="s">
        <v>1385</v>
      </c>
      <c r="F190" s="15" t="s">
        <v>1481</v>
      </c>
      <c r="G190" s="11"/>
      <c r="H190" s="12"/>
      <c r="I190" s="12"/>
      <c r="J190" s="12"/>
      <c r="K190" s="152" t="s">
        <v>1498</v>
      </c>
      <c r="L190" s="153"/>
      <c r="M190" s="154"/>
      <c r="N190" t="s">
        <v>1514</v>
      </c>
    </row>
  </sheetData>
  <mergeCells count="239">
    <mergeCell ref="K188:M188"/>
    <mergeCell ref="K189:M189"/>
    <mergeCell ref="K190:M190"/>
    <mergeCell ref="K182:M182"/>
    <mergeCell ref="K183:M183"/>
    <mergeCell ref="K184:M184"/>
    <mergeCell ref="K185:M185"/>
    <mergeCell ref="K186:M186"/>
    <mergeCell ref="K187:M187"/>
    <mergeCell ref="K176:M176"/>
    <mergeCell ref="K177:M177"/>
    <mergeCell ref="K178:M178"/>
    <mergeCell ref="K179:M179"/>
    <mergeCell ref="K180:M180"/>
    <mergeCell ref="K181:M181"/>
    <mergeCell ref="K170:M170"/>
    <mergeCell ref="K171:M171"/>
    <mergeCell ref="K172:M172"/>
    <mergeCell ref="K173:M173"/>
    <mergeCell ref="K174:M174"/>
    <mergeCell ref="K175:M175"/>
    <mergeCell ref="G166:G167"/>
    <mergeCell ref="H166:H167"/>
    <mergeCell ref="I166:J166"/>
    <mergeCell ref="K166:M167"/>
    <mergeCell ref="K168:M168"/>
    <mergeCell ref="K169:M169"/>
    <mergeCell ref="B162:C162"/>
    <mergeCell ref="E162:J162"/>
    <mergeCell ref="C163:J163"/>
    <mergeCell ref="A164:J164"/>
    <mergeCell ref="A166:A167"/>
    <mergeCell ref="B166:B167"/>
    <mergeCell ref="C166:C167"/>
    <mergeCell ref="D166:D167"/>
    <mergeCell ref="E166:E167"/>
    <mergeCell ref="F166:F167"/>
    <mergeCell ref="K156:M156"/>
    <mergeCell ref="K157:M157"/>
    <mergeCell ref="K158:M158"/>
    <mergeCell ref="K159:M159"/>
    <mergeCell ref="B161:C161"/>
    <mergeCell ref="D161:J161"/>
    <mergeCell ref="K150:M150"/>
    <mergeCell ref="K151:M151"/>
    <mergeCell ref="K152:M152"/>
    <mergeCell ref="K153:M153"/>
    <mergeCell ref="K154:M154"/>
    <mergeCell ref="K155:M155"/>
    <mergeCell ref="K144:M144"/>
    <mergeCell ref="K145:M145"/>
    <mergeCell ref="K146:M146"/>
    <mergeCell ref="K147:M147"/>
    <mergeCell ref="K148:M148"/>
    <mergeCell ref="K149:M149"/>
    <mergeCell ref="K138:M138"/>
    <mergeCell ref="K139:M139"/>
    <mergeCell ref="K140:M140"/>
    <mergeCell ref="K141:M141"/>
    <mergeCell ref="K142:M142"/>
    <mergeCell ref="K143:M143"/>
    <mergeCell ref="G134:G135"/>
    <mergeCell ref="H134:H135"/>
    <mergeCell ref="I134:J134"/>
    <mergeCell ref="K134:M135"/>
    <mergeCell ref="K136:M136"/>
    <mergeCell ref="K137:M137"/>
    <mergeCell ref="B130:C130"/>
    <mergeCell ref="E130:J130"/>
    <mergeCell ref="C131:J131"/>
    <mergeCell ref="A132:J132"/>
    <mergeCell ref="A134:A135"/>
    <mergeCell ref="B134:B135"/>
    <mergeCell ref="C134:C135"/>
    <mergeCell ref="D134:D135"/>
    <mergeCell ref="E134:E135"/>
    <mergeCell ref="F134:F135"/>
    <mergeCell ref="K124:M124"/>
    <mergeCell ref="K125:M125"/>
    <mergeCell ref="K126:M126"/>
    <mergeCell ref="K127:M127"/>
    <mergeCell ref="B129:C129"/>
    <mergeCell ref="D129:J129"/>
    <mergeCell ref="K118:M118"/>
    <mergeCell ref="K119:M119"/>
    <mergeCell ref="K120:M120"/>
    <mergeCell ref="K121:M121"/>
    <mergeCell ref="K122:M122"/>
    <mergeCell ref="K123:M123"/>
    <mergeCell ref="K112:M112"/>
    <mergeCell ref="K113:M113"/>
    <mergeCell ref="K114:M114"/>
    <mergeCell ref="K115:M115"/>
    <mergeCell ref="K116:M116"/>
    <mergeCell ref="K117:M117"/>
    <mergeCell ref="K106:M106"/>
    <mergeCell ref="K107:M107"/>
    <mergeCell ref="K108:M108"/>
    <mergeCell ref="K109:M109"/>
    <mergeCell ref="K110:M110"/>
    <mergeCell ref="K111:M111"/>
    <mergeCell ref="G102:G103"/>
    <mergeCell ref="H102:H103"/>
    <mergeCell ref="I102:J102"/>
    <mergeCell ref="K102:M103"/>
    <mergeCell ref="K104:M104"/>
    <mergeCell ref="K105:M105"/>
    <mergeCell ref="B98:C98"/>
    <mergeCell ref="E98:J98"/>
    <mergeCell ref="C99:J99"/>
    <mergeCell ref="A100:J100"/>
    <mergeCell ref="A102:A103"/>
    <mergeCell ref="B102:B103"/>
    <mergeCell ref="C102:C103"/>
    <mergeCell ref="D102:D103"/>
    <mergeCell ref="E102:E103"/>
    <mergeCell ref="F102:F103"/>
    <mergeCell ref="K92:M92"/>
    <mergeCell ref="K93:M93"/>
    <mergeCell ref="K94:M94"/>
    <mergeCell ref="K95:M95"/>
    <mergeCell ref="B97:C97"/>
    <mergeCell ref="D97:J97"/>
    <mergeCell ref="K86:M86"/>
    <mergeCell ref="K87:M87"/>
    <mergeCell ref="K88:M88"/>
    <mergeCell ref="K89:M89"/>
    <mergeCell ref="K90:M90"/>
    <mergeCell ref="K91:M91"/>
    <mergeCell ref="K80:M80"/>
    <mergeCell ref="K81:M81"/>
    <mergeCell ref="K82:M82"/>
    <mergeCell ref="K83:M83"/>
    <mergeCell ref="K84:M84"/>
    <mergeCell ref="K85:M85"/>
    <mergeCell ref="K74:M74"/>
    <mergeCell ref="K75:M75"/>
    <mergeCell ref="K76:M76"/>
    <mergeCell ref="K77:M77"/>
    <mergeCell ref="K78:M78"/>
    <mergeCell ref="K79:M79"/>
    <mergeCell ref="G70:G71"/>
    <mergeCell ref="H70:H71"/>
    <mergeCell ref="I70:J70"/>
    <mergeCell ref="K70:M71"/>
    <mergeCell ref="K72:M72"/>
    <mergeCell ref="K73:M73"/>
    <mergeCell ref="B66:C66"/>
    <mergeCell ref="E66:J66"/>
    <mergeCell ref="C67:J67"/>
    <mergeCell ref="A68:J68"/>
    <mergeCell ref="A70:A71"/>
    <mergeCell ref="B70:B71"/>
    <mergeCell ref="C70:C71"/>
    <mergeCell ref="D70:D71"/>
    <mergeCell ref="E70:E71"/>
    <mergeCell ref="F70:F71"/>
    <mergeCell ref="K60:M60"/>
    <mergeCell ref="K61:M61"/>
    <mergeCell ref="K62:M62"/>
    <mergeCell ref="K63:M63"/>
    <mergeCell ref="B65:C65"/>
    <mergeCell ref="D65:J65"/>
    <mergeCell ref="K54:M54"/>
    <mergeCell ref="K55:M55"/>
    <mergeCell ref="K56:M56"/>
    <mergeCell ref="K57:M57"/>
    <mergeCell ref="K58:M58"/>
    <mergeCell ref="K59:M59"/>
    <mergeCell ref="K48:M48"/>
    <mergeCell ref="K49:M49"/>
    <mergeCell ref="K50:M50"/>
    <mergeCell ref="K51:M51"/>
    <mergeCell ref="K52:M52"/>
    <mergeCell ref="K53:M53"/>
    <mergeCell ref="K42:M42"/>
    <mergeCell ref="K43:M43"/>
    <mergeCell ref="K44:M44"/>
    <mergeCell ref="K45:M45"/>
    <mergeCell ref="K46:M46"/>
    <mergeCell ref="K47:M47"/>
    <mergeCell ref="G38:G39"/>
    <mergeCell ref="H38:H39"/>
    <mergeCell ref="I38:J38"/>
    <mergeCell ref="K38:M39"/>
    <mergeCell ref="K40:M40"/>
    <mergeCell ref="K41:M41"/>
    <mergeCell ref="B34:C34"/>
    <mergeCell ref="E34:J34"/>
    <mergeCell ref="C35:J35"/>
    <mergeCell ref="A36:J36"/>
    <mergeCell ref="A38:A39"/>
    <mergeCell ref="B38:B39"/>
    <mergeCell ref="C38:C39"/>
    <mergeCell ref="D38:D39"/>
    <mergeCell ref="E38:E39"/>
    <mergeCell ref="F38:F39"/>
    <mergeCell ref="K28:M28"/>
    <mergeCell ref="K29:M29"/>
    <mergeCell ref="K30:M30"/>
    <mergeCell ref="K31:M31"/>
    <mergeCell ref="B33:C33"/>
    <mergeCell ref="D33:J33"/>
    <mergeCell ref="K22:M22"/>
    <mergeCell ref="K23:M23"/>
    <mergeCell ref="K24:M24"/>
    <mergeCell ref="K25:M25"/>
    <mergeCell ref="K26:M26"/>
    <mergeCell ref="K27:M27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C3:J3"/>
    <mergeCell ref="A4:J4"/>
  </mergeCells>
  <conditionalFormatting sqref="F6:F31 K8:M31">
    <cfRule type="cellIs" dxfId="24" priority="6" stopIfTrue="1" operator="equal">
      <formula>0</formula>
    </cfRule>
  </conditionalFormatting>
  <conditionalFormatting sqref="F38:F63 K40:M63">
    <cfRule type="cellIs" dxfId="23" priority="5" stopIfTrue="1" operator="equal">
      <formula>0</formula>
    </cfRule>
  </conditionalFormatting>
  <conditionalFormatting sqref="F70:F95 K72:M95">
    <cfRule type="cellIs" dxfId="22" priority="4" stopIfTrue="1" operator="equal">
      <formula>0</formula>
    </cfRule>
  </conditionalFormatting>
  <conditionalFormatting sqref="F102:F127 K104:M127">
    <cfRule type="cellIs" dxfId="21" priority="3" stopIfTrue="1" operator="equal">
      <formula>0</formula>
    </cfRule>
  </conditionalFormatting>
  <conditionalFormatting sqref="F134:F159 K136:M159">
    <cfRule type="cellIs" dxfId="20" priority="2" stopIfTrue="1" operator="equal">
      <formula>0</formula>
    </cfRule>
  </conditionalFormatting>
  <conditionalFormatting sqref="F166:F190 K168:M190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23</v>
      </c>
    </row>
    <row r="2" spans="1:2">
      <c r="A2" s="16">
        <v>2</v>
      </c>
      <c r="B2" s="16" t="s">
        <v>24</v>
      </c>
    </row>
    <row r="3" spans="1:2">
      <c r="A3" s="16">
        <v>3</v>
      </c>
      <c r="B3" s="16" t="s">
        <v>25</v>
      </c>
    </row>
    <row r="4" spans="1:2">
      <c r="A4" s="16">
        <v>4</v>
      </c>
      <c r="B4" s="16" t="s">
        <v>26</v>
      </c>
    </row>
    <row r="5" spans="1:2">
      <c r="A5" s="16">
        <v>5</v>
      </c>
      <c r="B5" s="16" t="s">
        <v>27</v>
      </c>
    </row>
    <row r="6" spans="1:2">
      <c r="A6" s="16">
        <v>7</v>
      </c>
      <c r="B6" s="16" t="s">
        <v>28</v>
      </c>
    </row>
    <row r="7" spans="1:2">
      <c r="A7" s="16" t="s">
        <v>29</v>
      </c>
      <c r="B7" s="16" t="s">
        <v>30</v>
      </c>
    </row>
    <row r="8" spans="1:2">
      <c r="A8" s="16" t="s">
        <v>31</v>
      </c>
      <c r="B8" s="16" t="s">
        <v>32</v>
      </c>
    </row>
    <row r="9" spans="1:2">
      <c r="A9" s="16">
        <v>0</v>
      </c>
      <c r="B9" s="16" t="s">
        <v>33</v>
      </c>
    </row>
    <row r="10" spans="1:2">
      <c r="A10" s="16" t="s">
        <v>22</v>
      </c>
      <c r="B10" s="16" t="s">
        <v>34</v>
      </c>
    </row>
    <row r="11" spans="1:2">
      <c r="A11" s="16">
        <v>8</v>
      </c>
      <c r="B11" s="16" t="s">
        <v>35</v>
      </c>
    </row>
    <row r="12" spans="1:2">
      <c r="A12" s="16">
        <v>6</v>
      </c>
      <c r="B12" s="16" t="s">
        <v>21</v>
      </c>
    </row>
    <row r="13" spans="1:2">
      <c r="A13" s="16">
        <v>9</v>
      </c>
      <c r="B13" s="16" t="s">
        <v>36</v>
      </c>
    </row>
    <row r="14" spans="1:2">
      <c r="A14" s="16" t="s">
        <v>19</v>
      </c>
      <c r="B14" s="16" t="s">
        <v>37</v>
      </c>
    </row>
    <row r="15" spans="1:2">
      <c r="A15" s="16">
        <v>1.1000000000000001</v>
      </c>
      <c r="B15" s="16" t="s">
        <v>38</v>
      </c>
    </row>
    <row r="16" spans="1:2">
      <c r="A16" s="16">
        <v>1.2</v>
      </c>
      <c r="B16" s="16" t="s">
        <v>39</v>
      </c>
    </row>
    <row r="17" spans="1:2">
      <c r="A17" s="16">
        <v>1.3</v>
      </c>
      <c r="B17" s="16" t="s">
        <v>40</v>
      </c>
    </row>
    <row r="18" spans="1:2">
      <c r="A18" s="16">
        <v>1.4</v>
      </c>
      <c r="B18" s="16" t="s">
        <v>41</v>
      </c>
    </row>
    <row r="19" spans="1:2">
      <c r="A19" s="16">
        <v>1.5</v>
      </c>
      <c r="B19" s="16" t="s">
        <v>42</v>
      </c>
    </row>
    <row r="20" spans="1:2">
      <c r="A20" s="16">
        <v>1.6</v>
      </c>
      <c r="B20" s="16" t="s">
        <v>43</v>
      </c>
    </row>
    <row r="21" spans="1:2">
      <c r="A21" s="16">
        <v>1.7</v>
      </c>
      <c r="B21" s="16" t="s">
        <v>44</v>
      </c>
    </row>
    <row r="22" spans="1:2">
      <c r="A22" s="16">
        <v>1.8</v>
      </c>
      <c r="B22" s="16" t="s">
        <v>45</v>
      </c>
    </row>
    <row r="23" spans="1:2">
      <c r="A23" s="16">
        <v>1.9</v>
      </c>
      <c r="B23" s="16" t="s">
        <v>46</v>
      </c>
    </row>
    <row r="24" spans="1:2">
      <c r="A24" s="16">
        <v>2.1</v>
      </c>
      <c r="B24" s="16" t="s">
        <v>47</v>
      </c>
    </row>
    <row r="25" spans="1:2">
      <c r="A25" s="16">
        <v>2.2000000000000002</v>
      </c>
      <c r="B25" s="16" t="s">
        <v>48</v>
      </c>
    </row>
    <row r="26" spans="1:2">
      <c r="A26" s="16">
        <v>2.2999999999999998</v>
      </c>
      <c r="B26" s="16" t="s">
        <v>49</v>
      </c>
    </row>
    <row r="27" spans="1:2">
      <c r="A27" s="16">
        <v>2.4</v>
      </c>
      <c r="B27" s="16" t="s">
        <v>50</v>
      </c>
    </row>
    <row r="28" spans="1:2">
      <c r="A28" s="16">
        <v>2.5</v>
      </c>
      <c r="B28" s="16" t="s">
        <v>51</v>
      </c>
    </row>
    <row r="29" spans="1:2">
      <c r="A29" s="16">
        <v>2.6</v>
      </c>
      <c r="B29" s="16" t="s">
        <v>52</v>
      </c>
    </row>
    <row r="30" spans="1:2">
      <c r="A30" s="16">
        <v>2.7</v>
      </c>
      <c r="B30" s="16" t="s">
        <v>53</v>
      </c>
    </row>
    <row r="31" spans="1:2">
      <c r="A31" s="16">
        <v>2.8</v>
      </c>
      <c r="B31" s="16" t="s">
        <v>54</v>
      </c>
    </row>
    <row r="32" spans="1:2">
      <c r="A32" s="16">
        <v>2.9</v>
      </c>
      <c r="B32" s="16" t="s">
        <v>55</v>
      </c>
    </row>
    <row r="33" spans="1:2">
      <c r="A33" s="16">
        <v>3.1</v>
      </c>
      <c r="B33" s="16" t="s">
        <v>56</v>
      </c>
    </row>
    <row r="34" spans="1:2">
      <c r="A34" s="16">
        <v>3.2</v>
      </c>
      <c r="B34" s="16" t="s">
        <v>57</v>
      </c>
    </row>
    <row r="35" spans="1:2">
      <c r="A35" s="16">
        <v>3.3</v>
      </c>
      <c r="B35" s="16" t="s">
        <v>58</v>
      </c>
    </row>
    <row r="36" spans="1:2">
      <c r="A36" s="16">
        <v>3.4</v>
      </c>
      <c r="B36" s="16" t="s">
        <v>59</v>
      </c>
    </row>
    <row r="37" spans="1:2">
      <c r="A37" s="16">
        <v>3.5</v>
      </c>
      <c r="B37" s="16" t="s">
        <v>60</v>
      </c>
    </row>
    <row r="38" spans="1:2">
      <c r="A38" s="16">
        <v>3.6</v>
      </c>
      <c r="B38" s="16" t="s">
        <v>61</v>
      </c>
    </row>
    <row r="39" spans="1:2">
      <c r="A39" s="16">
        <v>3.7</v>
      </c>
      <c r="B39" s="16" t="s">
        <v>62</v>
      </c>
    </row>
    <row r="40" spans="1:2">
      <c r="A40" s="16">
        <v>3.8</v>
      </c>
      <c r="B40" s="16" t="s">
        <v>63</v>
      </c>
    </row>
    <row r="41" spans="1:2">
      <c r="A41" s="16">
        <v>3.9</v>
      </c>
      <c r="B41" s="16" t="s">
        <v>64</v>
      </c>
    </row>
    <row r="42" spans="1:2">
      <c r="A42" s="16">
        <v>4.0999999999999996</v>
      </c>
      <c r="B42" s="16" t="s">
        <v>65</v>
      </c>
    </row>
    <row r="43" spans="1:2">
      <c r="A43" s="16">
        <v>4.2</v>
      </c>
      <c r="B43" s="16" t="s">
        <v>66</v>
      </c>
    </row>
    <row r="44" spans="1:2">
      <c r="A44" s="16">
        <v>4.3</v>
      </c>
      <c r="B44" s="18" t="s">
        <v>67</v>
      </c>
    </row>
    <row r="45" spans="1:2">
      <c r="A45" s="16">
        <v>4.4000000000000004</v>
      </c>
      <c r="B45" s="16" t="s">
        <v>68</v>
      </c>
    </row>
    <row r="46" spans="1:2">
      <c r="A46" s="16">
        <v>4.5</v>
      </c>
      <c r="B46" s="16" t="s">
        <v>69</v>
      </c>
    </row>
    <row r="47" spans="1:2">
      <c r="A47" s="16">
        <v>4.5999999999999996</v>
      </c>
      <c r="B47" s="16" t="s">
        <v>70</v>
      </c>
    </row>
    <row r="48" spans="1:2">
      <c r="A48" s="16">
        <v>4.7</v>
      </c>
      <c r="B48" s="16" t="s">
        <v>71</v>
      </c>
    </row>
    <row r="49" spans="1:2">
      <c r="A49" s="16">
        <v>4.8</v>
      </c>
      <c r="B49" s="16" t="s">
        <v>72</v>
      </c>
    </row>
    <row r="50" spans="1:2">
      <c r="A50" s="16">
        <v>4.9000000000000004</v>
      </c>
      <c r="B50" s="16" t="s">
        <v>73</v>
      </c>
    </row>
    <row r="51" spans="1:2">
      <c r="A51" s="16">
        <v>5.0999999999999996</v>
      </c>
      <c r="B51" s="16" t="s">
        <v>74</v>
      </c>
    </row>
    <row r="52" spans="1:2">
      <c r="A52" s="16">
        <v>5.2</v>
      </c>
      <c r="B52" s="16" t="s">
        <v>75</v>
      </c>
    </row>
    <row r="53" spans="1:2">
      <c r="A53" s="16">
        <v>5.3</v>
      </c>
      <c r="B53" s="18" t="s">
        <v>76</v>
      </c>
    </row>
    <row r="54" spans="1:2">
      <c r="A54" s="16">
        <v>5.4</v>
      </c>
      <c r="B54" s="16" t="s">
        <v>77</v>
      </c>
    </row>
    <row r="55" spans="1:2">
      <c r="A55" s="16">
        <v>5.5</v>
      </c>
      <c r="B55" s="16" t="s">
        <v>78</v>
      </c>
    </row>
    <row r="56" spans="1:2">
      <c r="A56" s="16">
        <v>5.6</v>
      </c>
      <c r="B56" s="16" t="s">
        <v>79</v>
      </c>
    </row>
    <row r="57" spans="1:2">
      <c r="A57" s="16">
        <v>5.7</v>
      </c>
      <c r="B57" s="16" t="s">
        <v>80</v>
      </c>
    </row>
    <row r="58" spans="1:2">
      <c r="A58" s="16">
        <v>5.8</v>
      </c>
      <c r="B58" s="16" t="s">
        <v>81</v>
      </c>
    </row>
    <row r="59" spans="1:2">
      <c r="A59" s="16">
        <v>5.9</v>
      </c>
      <c r="B59" s="16" t="s">
        <v>82</v>
      </c>
    </row>
    <row r="60" spans="1:2">
      <c r="A60" s="16">
        <v>6.1</v>
      </c>
      <c r="B60" s="16" t="s">
        <v>83</v>
      </c>
    </row>
    <row r="61" spans="1:2">
      <c r="A61" s="16">
        <v>6.2</v>
      </c>
      <c r="B61" s="16" t="s">
        <v>84</v>
      </c>
    </row>
    <row r="62" spans="1:2">
      <c r="A62" s="16">
        <v>6.3</v>
      </c>
      <c r="B62" s="16" t="s">
        <v>85</v>
      </c>
    </row>
    <row r="63" spans="1:2">
      <c r="A63" s="16">
        <v>6.4</v>
      </c>
      <c r="B63" s="16" t="s">
        <v>86</v>
      </c>
    </row>
    <row r="64" spans="1:2">
      <c r="A64" s="16">
        <v>6.5</v>
      </c>
      <c r="B64" s="16" t="s">
        <v>87</v>
      </c>
    </row>
    <row r="65" spans="1:2">
      <c r="A65" s="16">
        <v>6.6</v>
      </c>
      <c r="B65" s="16" t="s">
        <v>88</v>
      </c>
    </row>
    <row r="66" spans="1:2">
      <c r="A66" s="16">
        <v>6.7</v>
      </c>
      <c r="B66" s="16" t="s">
        <v>89</v>
      </c>
    </row>
    <row r="67" spans="1:2">
      <c r="A67" s="16">
        <v>6.8</v>
      </c>
      <c r="B67" s="16" t="s">
        <v>90</v>
      </c>
    </row>
    <row r="68" spans="1:2">
      <c r="A68" s="16">
        <v>6.9</v>
      </c>
      <c r="B68" s="16" t="s">
        <v>91</v>
      </c>
    </row>
    <row r="69" spans="1:2">
      <c r="A69" s="16">
        <v>7.1</v>
      </c>
      <c r="B69" s="16" t="s">
        <v>92</v>
      </c>
    </row>
    <row r="70" spans="1:2">
      <c r="A70" s="16">
        <v>7.2</v>
      </c>
      <c r="B70" s="16" t="s">
        <v>93</v>
      </c>
    </row>
    <row r="71" spans="1:2">
      <c r="A71" s="16">
        <v>7.3</v>
      </c>
      <c r="B71" s="16" t="s">
        <v>94</v>
      </c>
    </row>
    <row r="72" spans="1:2">
      <c r="A72" s="16">
        <v>7.4</v>
      </c>
      <c r="B72" s="16" t="s">
        <v>95</v>
      </c>
    </row>
    <row r="73" spans="1:2">
      <c r="A73" s="16">
        <v>7.5</v>
      </c>
      <c r="B73" s="16" t="s">
        <v>96</v>
      </c>
    </row>
    <row r="74" spans="1:2">
      <c r="A74" s="16">
        <v>7.6</v>
      </c>
      <c r="B74" s="16" t="s">
        <v>97</v>
      </c>
    </row>
    <row r="75" spans="1:2">
      <c r="A75" s="16">
        <v>7.7</v>
      </c>
      <c r="B75" s="16" t="s">
        <v>98</v>
      </c>
    </row>
    <row r="76" spans="1:2">
      <c r="A76" s="16">
        <v>7.8</v>
      </c>
      <c r="B76" s="16" t="s">
        <v>99</v>
      </c>
    </row>
    <row r="77" spans="1:2">
      <c r="A77" s="16">
        <v>7.9</v>
      </c>
      <c r="B77" s="16" t="s">
        <v>100</v>
      </c>
    </row>
    <row r="78" spans="1:2">
      <c r="A78" s="16">
        <v>8.1</v>
      </c>
      <c r="B78" s="16" t="s">
        <v>101</v>
      </c>
    </row>
    <row r="79" spans="1:2">
      <c r="A79" s="16">
        <v>8.1999999999999993</v>
      </c>
      <c r="B79" s="16" t="s">
        <v>102</v>
      </c>
    </row>
    <row r="80" spans="1:2">
      <c r="A80" s="16">
        <v>8.3000000000000007</v>
      </c>
      <c r="B80" s="16" t="s">
        <v>103</v>
      </c>
    </row>
    <row r="81" spans="1:2">
      <c r="A81" s="16">
        <v>8.4</v>
      </c>
      <c r="B81" s="16" t="s">
        <v>104</v>
      </c>
    </row>
    <row r="82" spans="1:2">
      <c r="A82" s="16">
        <v>8.5</v>
      </c>
      <c r="B82" s="16" t="s">
        <v>105</v>
      </c>
    </row>
    <row r="83" spans="1:2">
      <c r="A83" s="16">
        <v>8.6</v>
      </c>
      <c r="B83" s="16" t="s">
        <v>106</v>
      </c>
    </row>
    <row r="84" spans="1:2">
      <c r="A84" s="16">
        <v>8.6999999999999993</v>
      </c>
      <c r="B84" s="16" t="s">
        <v>107</v>
      </c>
    </row>
    <row r="85" spans="1:2">
      <c r="A85" s="16">
        <v>8.8000000000000007</v>
      </c>
      <c r="B85" s="16" t="s">
        <v>108</v>
      </c>
    </row>
    <row r="86" spans="1:2">
      <c r="A86" s="16">
        <v>8.9</v>
      </c>
      <c r="B86" s="16" t="s">
        <v>109</v>
      </c>
    </row>
    <row r="87" spans="1:2">
      <c r="A87" s="16">
        <v>9.1</v>
      </c>
      <c r="B87" s="16" t="s">
        <v>110</v>
      </c>
    </row>
    <row r="88" spans="1:2">
      <c r="A88" s="16">
        <v>9.1999999999999993</v>
      </c>
      <c r="B88" s="16" t="s">
        <v>111</v>
      </c>
    </row>
    <row r="89" spans="1:2">
      <c r="A89" s="16">
        <v>9.3000000000000007</v>
      </c>
      <c r="B89" s="16" t="s">
        <v>112</v>
      </c>
    </row>
    <row r="90" spans="1:2">
      <c r="A90" s="16">
        <v>9.4</v>
      </c>
      <c r="B90" s="16" t="s">
        <v>113</v>
      </c>
    </row>
    <row r="91" spans="1:2">
      <c r="A91" s="16">
        <v>9.5</v>
      </c>
      <c r="B91" s="16" t="s">
        <v>114</v>
      </c>
    </row>
    <row r="92" spans="1:2">
      <c r="A92" s="16">
        <v>9.6</v>
      </c>
      <c r="B92" s="16" t="s">
        <v>115</v>
      </c>
    </row>
    <row r="93" spans="1:2">
      <c r="A93" s="16">
        <v>9.6999999999999993</v>
      </c>
      <c r="B93" s="16" t="s">
        <v>116</v>
      </c>
    </row>
    <row r="94" spans="1:2">
      <c r="A94" s="16">
        <v>9.8000000000000007</v>
      </c>
      <c r="B94" s="16" t="s">
        <v>117</v>
      </c>
    </row>
    <row r="95" spans="1:2">
      <c r="A95" s="16">
        <v>9.9</v>
      </c>
      <c r="B95" s="16" t="s">
        <v>118</v>
      </c>
    </row>
    <row r="96" spans="1:2">
      <c r="A96" s="16">
        <v>10</v>
      </c>
      <c r="B96" s="16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170" t="s">
        <v>142</v>
      </c>
      <c r="C1" s="170"/>
      <c r="D1" s="170"/>
      <c r="E1" s="171" t="s">
        <v>584</v>
      </c>
      <c r="F1" s="171"/>
      <c r="G1" s="171"/>
      <c r="H1" s="171"/>
      <c r="I1" s="171"/>
      <c r="J1" s="106"/>
    </row>
    <row r="2" spans="1:10" s="83" customFormat="1" ht="15">
      <c r="B2" s="170" t="s">
        <v>143</v>
      </c>
      <c r="C2" s="170"/>
      <c r="D2" s="170"/>
      <c r="E2" s="170" t="e">
        <f>"MÔN:    "&amp;#REF!</f>
        <v>#REF!</v>
      </c>
      <c r="F2" s="170"/>
      <c r="G2" s="170"/>
      <c r="H2" s="170"/>
      <c r="I2" s="170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170" t="e">
        <f>"MÃ MÔN: "&amp;#REF!</f>
        <v>#REF!</v>
      </c>
      <c r="F3" s="170"/>
      <c r="G3" s="170"/>
      <c r="H3" s="170"/>
      <c r="I3" s="170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586</v>
      </c>
      <c r="J4" s="106"/>
    </row>
    <row r="5" spans="1:10" ht="14.25">
      <c r="B5" s="110" t="s">
        <v>463</v>
      </c>
      <c r="C5" s="87"/>
      <c r="D5" s="88"/>
      <c r="E5" s="89"/>
      <c r="I5" s="91" t="s">
        <v>585</v>
      </c>
    </row>
    <row r="6" spans="1:10" s="92" customFormat="1" ht="15" customHeight="1">
      <c r="A6" s="172" t="s">
        <v>0</v>
      </c>
      <c r="B6" s="169" t="s">
        <v>0</v>
      </c>
      <c r="C6" s="168" t="s">
        <v>2</v>
      </c>
      <c r="D6" s="173" t="s">
        <v>3</v>
      </c>
      <c r="E6" s="174" t="s">
        <v>4</v>
      </c>
      <c r="F6" s="166" t="s">
        <v>17</v>
      </c>
      <c r="G6" s="168" t="s">
        <v>18</v>
      </c>
      <c r="H6" s="168" t="s">
        <v>145</v>
      </c>
      <c r="I6" s="168" t="s">
        <v>14</v>
      </c>
      <c r="J6" s="165" t="s">
        <v>146</v>
      </c>
    </row>
    <row r="7" spans="1:10" s="92" customFormat="1" ht="15" customHeight="1">
      <c r="A7" s="172"/>
      <c r="B7" s="169"/>
      <c r="C7" s="169"/>
      <c r="D7" s="173"/>
      <c r="E7" s="174"/>
      <c r="F7" s="167"/>
      <c r="G7" s="169"/>
      <c r="H7" s="169"/>
      <c r="I7" s="168"/>
      <c r="J7" s="165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A6:A7"/>
    <mergeCell ref="B6:B7"/>
    <mergeCell ref="C6:C7"/>
    <mergeCell ref="D6:D7"/>
    <mergeCell ref="E6:E7"/>
    <mergeCell ref="B1:D1"/>
    <mergeCell ref="E1:I1"/>
    <mergeCell ref="B2:D2"/>
    <mergeCell ref="E2:I2"/>
    <mergeCell ref="E3:I3"/>
    <mergeCell ref="J6:J7"/>
    <mergeCell ref="F6:F7"/>
    <mergeCell ref="G6:G7"/>
    <mergeCell ref="H6:H7"/>
    <mergeCell ref="I6:I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460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94" t="s">
        <v>1</v>
      </c>
      <c r="C2" s="194"/>
      <c r="D2" s="194"/>
      <c r="E2" s="195" t="e">
        <f>#REF!</f>
        <v>#REF!</v>
      </c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35"/>
    </row>
    <row r="3" spans="1:21" ht="14.25">
      <c r="B3" s="177" t="s">
        <v>129</v>
      </c>
      <c r="C3" s="177"/>
      <c r="D3" s="177"/>
      <c r="E3" s="179" t="e">
        <f>"MÔN:    "&amp;#REF!&amp;"  *   "&amp;#REF!&amp;" "&amp;#REF!</f>
        <v>#REF!</v>
      </c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144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96" t="s">
        <v>0</v>
      </c>
      <c r="C7" s="183" t="s">
        <v>2</v>
      </c>
      <c r="D7" s="199" t="s">
        <v>3</v>
      </c>
      <c r="E7" s="202" t="s">
        <v>4</v>
      </c>
      <c r="F7" s="183" t="s">
        <v>17</v>
      </c>
      <c r="G7" s="183" t="s">
        <v>18</v>
      </c>
      <c r="H7" s="205" t="s">
        <v>130</v>
      </c>
      <c r="I7" s="206"/>
      <c r="J7" s="206"/>
      <c r="K7" s="206"/>
      <c r="L7" s="206"/>
      <c r="M7" s="206"/>
      <c r="N7" s="206"/>
      <c r="O7" s="206"/>
      <c r="P7" s="207"/>
      <c r="Q7" s="208" t="s">
        <v>20</v>
      </c>
      <c r="R7" s="209"/>
      <c r="S7" s="183" t="s">
        <v>5</v>
      </c>
    </row>
    <row r="8" spans="1:21" s="51" customFormat="1" ht="15" customHeight="1">
      <c r="A8" s="190" t="s">
        <v>0</v>
      </c>
      <c r="B8" s="197"/>
      <c r="C8" s="184"/>
      <c r="D8" s="200"/>
      <c r="E8" s="203"/>
      <c r="F8" s="184"/>
      <c r="G8" s="184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210"/>
      <c r="R8" s="211"/>
      <c r="S8" s="184"/>
    </row>
    <row r="9" spans="1:21" s="51" customFormat="1" ht="25.5" customHeight="1">
      <c r="A9" s="190"/>
      <c r="B9" s="198"/>
      <c r="C9" s="185"/>
      <c r="D9" s="201"/>
      <c r="E9" s="204"/>
      <c r="F9" s="185"/>
      <c r="G9" s="185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15</v>
      </c>
      <c r="R9" s="54" t="s">
        <v>16</v>
      </c>
      <c r="S9" s="185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191" t="s">
        <v>131</v>
      </c>
      <c r="E16" s="191"/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191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192" t="s">
        <v>132</v>
      </c>
      <c r="F17" s="192"/>
      <c r="G17" s="192"/>
      <c r="H17" s="193" t="s">
        <v>133</v>
      </c>
      <c r="I17" s="193"/>
      <c r="J17" s="193"/>
      <c r="K17" s="193" t="s">
        <v>134</v>
      </c>
      <c r="L17" s="193"/>
      <c r="M17" s="193"/>
      <c r="N17" s="192" t="s">
        <v>14</v>
      </c>
      <c r="O17" s="192"/>
      <c r="P17" s="192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187" t="s">
        <v>462</v>
      </c>
      <c r="F18" s="188"/>
      <c r="G18" s="189"/>
      <c r="H18" s="182" t="e">
        <f ca="1">SUMPRODUCT((SUBTOTAL(3,OFFSET($Q$10:$Q$14,ROW($Q$10:$Q$14)-ROW($Q$10),0,1))),--($Q$10:$Q$14&gt;=4))</f>
        <v>#REF!</v>
      </c>
      <c r="I18" s="182"/>
      <c r="J18" s="182"/>
      <c r="K18" s="186" t="e">
        <f ca="1">H18/$H$20</f>
        <v>#REF!</v>
      </c>
      <c r="L18" s="186"/>
      <c r="M18" s="186"/>
      <c r="N18" s="182"/>
      <c r="O18" s="182"/>
      <c r="P18" s="182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187" t="s">
        <v>461</v>
      </c>
      <c r="F19" s="188"/>
      <c r="G19" s="189"/>
      <c r="H19" s="182" t="e">
        <f ca="1">SUMPRODUCT((SUBTOTAL(3,OFFSET($Q$10:$Q$14,ROW($Q$10:$Q$14)-ROW($Q$10),0,1))),--($Q$10:$Q$14&lt;4))</f>
        <v>#REF!</v>
      </c>
      <c r="I19" s="182"/>
      <c r="J19" s="182"/>
      <c r="K19" s="186" t="e">
        <f ca="1">H19/$H$20</f>
        <v>#REF!</v>
      </c>
      <c r="L19" s="186"/>
      <c r="M19" s="186"/>
      <c r="N19" s="182"/>
      <c r="O19" s="182"/>
      <c r="P19" s="182"/>
      <c r="Q19" s="55"/>
      <c r="R19" s="59"/>
      <c r="S19" s="60"/>
    </row>
    <row r="20" spans="1:19" s="57" customFormat="1" ht="12.75" customHeight="1">
      <c r="A20" s="55"/>
      <c r="B20" s="55"/>
      <c r="C20"/>
      <c r="D20" s="180" t="s">
        <v>135</v>
      </c>
      <c r="E20" s="180"/>
      <c r="F20" s="180"/>
      <c r="G20" s="180"/>
      <c r="H20" s="180" t="e">
        <f ca="1">SUM(H18:H19)</f>
        <v>#REF!</v>
      </c>
      <c r="I20" s="180"/>
      <c r="J20" s="180"/>
      <c r="K20" s="181" t="e">
        <f ca="1">SUM(K18:L19)</f>
        <v>#REF!</v>
      </c>
      <c r="L20" s="181"/>
      <c r="M20" s="181"/>
      <c r="N20" s="182"/>
      <c r="O20" s="182"/>
      <c r="P20" s="182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176" t="str">
        <f ca="1">"Đà nẵng, ngày " &amp; TEXT(DAY(TODAY()),"00") &amp; " tháng " &amp; TEXT(MONTH(TODAY()),"00") &amp; " năm " &amp; YEAR(TODAY())</f>
        <v>Đà nẵng, ngày 02 tháng 01 năm 2025</v>
      </c>
      <c r="O22" s="176"/>
      <c r="P22" s="176"/>
      <c r="Q22" s="176"/>
      <c r="R22" s="176"/>
      <c r="S22" s="176"/>
    </row>
    <row r="23" spans="1:19" s="57" customFormat="1" ht="12.75" customHeight="1">
      <c r="A23" s="55"/>
      <c r="B23" s="177" t="s">
        <v>136</v>
      </c>
      <c r="C23" s="177"/>
      <c r="D23" s="177"/>
      <c r="E23" s="59"/>
      <c r="F23" s="63" t="s">
        <v>137</v>
      </c>
      <c r="G23" s="59"/>
      <c r="H23" s="44"/>
      <c r="I23" s="64" t="s">
        <v>138</v>
      </c>
      <c r="K23" s="55"/>
      <c r="L23" s="122"/>
      <c r="M23" s="44"/>
      <c r="N23" s="177" t="s">
        <v>459</v>
      </c>
      <c r="O23" s="177"/>
      <c r="P23" s="177"/>
      <c r="Q23" s="177"/>
      <c r="R23" s="177"/>
      <c r="S23" s="177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178" t="s">
        <v>149</v>
      </c>
      <c r="C29" s="178"/>
      <c r="D29" s="178"/>
      <c r="E29" s="39"/>
      <c r="F29" s="69"/>
      <c r="G29" s="70"/>
      <c r="H29" s="70"/>
      <c r="I29" s="70"/>
      <c r="J29" s="70"/>
      <c r="K29" s="70"/>
      <c r="L29" s="70"/>
      <c r="M29" s="70"/>
      <c r="N29" s="179" t="s">
        <v>139</v>
      </c>
      <c r="O29" s="179"/>
      <c r="P29" s="179"/>
      <c r="Q29" s="179"/>
      <c r="R29" s="179"/>
      <c r="S29" s="179"/>
    </row>
    <row r="30" spans="1:19" s="57" customFormat="1" ht="12.75" customHeight="1">
      <c r="A30" s="55"/>
      <c r="B30" s="178"/>
      <c r="C30" s="178"/>
      <c r="D30" s="178"/>
      <c r="E30" s="39"/>
      <c r="F30" s="69"/>
      <c r="G30" s="70"/>
      <c r="H30" s="70"/>
      <c r="I30" s="70"/>
      <c r="J30" s="70"/>
      <c r="K30" s="70"/>
      <c r="L30" s="70"/>
      <c r="M30" s="70"/>
      <c r="N30" s="179"/>
      <c r="O30" s="179"/>
      <c r="P30" s="179"/>
      <c r="Q30" s="179"/>
      <c r="R30" s="179"/>
      <c r="S30" s="179"/>
    </row>
    <row r="31" spans="1:19" s="71" customFormat="1">
      <c r="B31" s="175"/>
      <c r="C31" s="175"/>
      <c r="D31" s="175"/>
      <c r="E31" s="175"/>
      <c r="F31" s="175"/>
      <c r="G31" s="175"/>
      <c r="H31" s="175"/>
      <c r="I31" s="175"/>
      <c r="J31" s="175"/>
      <c r="K31" s="175"/>
      <c r="L31" s="175"/>
      <c r="M31" s="175"/>
      <c r="N31" s="175"/>
      <c r="O31" s="175"/>
      <c r="P31" s="175"/>
      <c r="Q31" s="175"/>
      <c r="R31" s="175"/>
      <c r="S31" s="175"/>
    </row>
  </sheetData>
  <mergeCells count="39"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  <mergeCell ref="A8:A9"/>
    <mergeCell ref="D16:P16"/>
    <mergeCell ref="E17:G17"/>
    <mergeCell ref="H17:J17"/>
    <mergeCell ref="K17:M17"/>
    <mergeCell ref="N17:P17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B31:S31"/>
    <mergeCell ref="N22:S22"/>
    <mergeCell ref="B23:D23"/>
    <mergeCell ref="N23:S23"/>
    <mergeCell ref="B30:D30"/>
    <mergeCell ref="N30:S30"/>
    <mergeCell ref="B29:D29"/>
    <mergeCell ref="N29:S29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3"/>
  </cols>
  <sheetData>
    <row r="1" spans="1:4">
      <c r="A1" s="13" t="s">
        <v>536</v>
      </c>
      <c r="B1" t="s">
        <v>537</v>
      </c>
      <c r="D1" t="s">
        <v>538</v>
      </c>
    </row>
    <row r="2" spans="1:4">
      <c r="A2" s="13">
        <v>2</v>
      </c>
      <c r="B2" t="s">
        <v>561</v>
      </c>
      <c r="C2" t="str">
        <f>A2&amp;B2</f>
        <v>2401/1</v>
      </c>
      <c r="D2" t="s">
        <v>539</v>
      </c>
    </row>
    <row r="3" spans="1:4">
      <c r="A3" s="13">
        <v>2</v>
      </c>
      <c r="B3" t="s">
        <v>562</v>
      </c>
      <c r="C3" t="str">
        <f t="shared" ref="C3:C53" si="0">A3&amp;B3</f>
        <v>2401/2</v>
      </c>
      <c r="D3" t="s">
        <v>539</v>
      </c>
    </row>
    <row r="4" spans="1:4">
      <c r="A4" s="13">
        <v>2</v>
      </c>
      <c r="B4">
        <v>702</v>
      </c>
      <c r="C4" t="str">
        <f t="shared" si="0"/>
        <v>2702</v>
      </c>
      <c r="D4" t="s">
        <v>539</v>
      </c>
    </row>
    <row r="5" spans="1:4">
      <c r="A5" s="13">
        <v>2</v>
      </c>
      <c r="B5">
        <v>703</v>
      </c>
      <c r="C5" t="str">
        <f t="shared" si="0"/>
        <v>2703</v>
      </c>
      <c r="D5" t="s">
        <v>539</v>
      </c>
    </row>
    <row r="6" spans="1:4">
      <c r="A6" s="13">
        <v>2</v>
      </c>
      <c r="B6" t="s">
        <v>565</v>
      </c>
      <c r="C6" t="str">
        <f t="shared" si="0"/>
        <v>2801A</v>
      </c>
      <c r="D6" t="s">
        <v>539</v>
      </c>
    </row>
    <row r="7" spans="1:4">
      <c r="A7" s="13">
        <v>2</v>
      </c>
      <c r="B7" t="s">
        <v>566</v>
      </c>
      <c r="C7" t="str">
        <f t="shared" si="0"/>
        <v>2801B</v>
      </c>
      <c r="D7" t="s">
        <v>539</v>
      </c>
    </row>
    <row r="8" spans="1:4">
      <c r="A8" s="13">
        <v>2</v>
      </c>
      <c r="B8">
        <v>802</v>
      </c>
      <c r="C8" t="str">
        <f t="shared" si="0"/>
        <v>2802</v>
      </c>
      <c r="D8" t="s">
        <v>539</v>
      </c>
    </row>
    <row r="9" spans="1:4">
      <c r="A9" s="13">
        <v>2</v>
      </c>
      <c r="B9">
        <v>803</v>
      </c>
      <c r="C9" t="str">
        <f t="shared" si="0"/>
        <v>2803</v>
      </c>
      <c r="D9" t="s">
        <v>539</v>
      </c>
    </row>
    <row r="10" spans="1:4">
      <c r="A10" s="13">
        <v>2</v>
      </c>
      <c r="B10" t="s">
        <v>567</v>
      </c>
      <c r="C10" t="str">
        <f t="shared" si="0"/>
        <v>2901A</v>
      </c>
      <c r="D10" t="s">
        <v>539</v>
      </c>
    </row>
    <row r="11" spans="1:4">
      <c r="A11" s="13">
        <v>2</v>
      </c>
      <c r="B11" t="s">
        <v>568</v>
      </c>
      <c r="C11" t="str">
        <f t="shared" si="0"/>
        <v>2901B</v>
      </c>
      <c r="D11" t="s">
        <v>539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539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539</v>
      </c>
    </row>
    <row r="14" spans="1:4">
      <c r="A14" s="13">
        <v>2</v>
      </c>
      <c r="B14" t="s">
        <v>1218</v>
      </c>
      <c r="C14" t="str">
        <f t="shared" si="0"/>
        <v>21001A</v>
      </c>
      <c r="D14" t="s">
        <v>539</v>
      </c>
    </row>
    <row r="15" spans="1:4">
      <c r="A15" s="13">
        <v>2</v>
      </c>
      <c r="B15" t="s">
        <v>1219</v>
      </c>
      <c r="C15" t="str">
        <f t="shared" si="0"/>
        <v>21001B</v>
      </c>
      <c r="D15" t="s">
        <v>539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539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539</v>
      </c>
    </row>
    <row r="18" spans="1:4">
      <c r="A18" s="13">
        <v>2</v>
      </c>
      <c r="B18" t="s">
        <v>569</v>
      </c>
      <c r="C18" t="str">
        <f t="shared" si="0"/>
        <v>21101/1</v>
      </c>
      <c r="D18" t="s">
        <v>539</v>
      </c>
    </row>
    <row r="19" spans="1:4">
      <c r="A19" s="13">
        <v>2</v>
      </c>
      <c r="B19" t="s">
        <v>570</v>
      </c>
      <c r="C19" t="str">
        <f t="shared" si="0"/>
        <v>21101/2</v>
      </c>
      <c r="D19" t="s">
        <v>539</v>
      </c>
    </row>
    <row r="20" spans="1:4">
      <c r="A20" s="13">
        <v>2</v>
      </c>
      <c r="B20" t="s">
        <v>542</v>
      </c>
      <c r="C20" t="str">
        <f t="shared" si="0"/>
        <v>2213/1</v>
      </c>
      <c r="D20" t="s">
        <v>539</v>
      </c>
    </row>
    <row r="21" spans="1:4">
      <c r="A21" s="13">
        <v>2</v>
      </c>
      <c r="B21" t="s">
        <v>543</v>
      </c>
      <c r="C21" t="str">
        <f t="shared" si="0"/>
        <v>2213/2</v>
      </c>
      <c r="D21" t="s">
        <v>539</v>
      </c>
    </row>
    <row r="22" spans="1:4">
      <c r="A22" s="13">
        <v>2</v>
      </c>
      <c r="B22" t="s">
        <v>544</v>
      </c>
      <c r="C22" t="str">
        <f t="shared" si="0"/>
        <v>2214/1</v>
      </c>
      <c r="D22" t="s">
        <v>539</v>
      </c>
    </row>
    <row r="23" spans="1:4">
      <c r="A23" s="13">
        <v>2</v>
      </c>
      <c r="B23" t="s">
        <v>545</v>
      </c>
      <c r="C23" t="str">
        <f t="shared" si="0"/>
        <v>2214/2</v>
      </c>
      <c r="D23" t="s">
        <v>539</v>
      </c>
    </row>
    <row r="24" spans="1:4">
      <c r="A24" s="13">
        <v>2</v>
      </c>
      <c r="B24" t="s">
        <v>546</v>
      </c>
      <c r="C24" t="str">
        <f t="shared" si="0"/>
        <v>2307/1</v>
      </c>
      <c r="D24" t="s">
        <v>539</v>
      </c>
    </row>
    <row r="25" spans="1:4">
      <c r="A25" s="13">
        <v>2</v>
      </c>
      <c r="B25" t="s">
        <v>547</v>
      </c>
      <c r="C25" t="str">
        <f t="shared" si="0"/>
        <v>2307/2</v>
      </c>
      <c r="D25" t="s">
        <v>539</v>
      </c>
    </row>
    <row r="26" spans="1:4">
      <c r="A26" s="13">
        <v>2</v>
      </c>
      <c r="B26" t="s">
        <v>548</v>
      </c>
      <c r="C26" t="str">
        <f t="shared" si="0"/>
        <v>2308/1</v>
      </c>
      <c r="D26" t="s">
        <v>539</v>
      </c>
    </row>
    <row r="27" spans="1:4">
      <c r="A27" s="13">
        <v>2</v>
      </c>
      <c r="B27" t="s">
        <v>549</v>
      </c>
      <c r="C27" t="str">
        <f t="shared" si="0"/>
        <v>2308/2</v>
      </c>
      <c r="D27" t="s">
        <v>539</v>
      </c>
    </row>
    <row r="28" spans="1:4">
      <c r="A28" s="13">
        <v>2</v>
      </c>
      <c r="B28" t="s">
        <v>148</v>
      </c>
      <c r="C28" t="str">
        <f t="shared" si="0"/>
        <v>2313/1</v>
      </c>
      <c r="D28" t="s">
        <v>539</v>
      </c>
    </row>
    <row r="29" spans="1:4">
      <c r="A29" s="13">
        <v>2</v>
      </c>
      <c r="B29" t="s">
        <v>550</v>
      </c>
      <c r="C29" t="str">
        <f t="shared" si="0"/>
        <v>2313/2</v>
      </c>
      <c r="D29" t="s">
        <v>539</v>
      </c>
    </row>
    <row r="30" spans="1:4">
      <c r="A30" s="13">
        <v>2</v>
      </c>
      <c r="B30" t="s">
        <v>551</v>
      </c>
      <c r="C30" t="str">
        <f t="shared" si="0"/>
        <v>2314/1</v>
      </c>
      <c r="D30" t="s">
        <v>539</v>
      </c>
    </row>
    <row r="31" spans="1:4">
      <c r="A31" s="13">
        <v>2</v>
      </c>
      <c r="B31" t="s">
        <v>552</v>
      </c>
      <c r="C31" t="str">
        <f t="shared" ref="C31" si="1">A31&amp;B31</f>
        <v>2314/2</v>
      </c>
      <c r="D31" t="s">
        <v>539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539</v>
      </c>
    </row>
    <row r="33" spans="1:4">
      <c r="A33" s="13">
        <v>2</v>
      </c>
      <c r="B33" t="s">
        <v>553</v>
      </c>
      <c r="C33" t="str">
        <f t="shared" si="0"/>
        <v>2407/1</v>
      </c>
      <c r="D33" t="s">
        <v>539</v>
      </c>
    </row>
    <row r="34" spans="1:4">
      <c r="A34" s="13">
        <v>2</v>
      </c>
      <c r="B34" t="s">
        <v>554</v>
      </c>
      <c r="C34" t="str">
        <f t="shared" si="0"/>
        <v>2407/2</v>
      </c>
      <c r="D34" t="s">
        <v>539</v>
      </c>
    </row>
    <row r="35" spans="1:4">
      <c r="A35" s="13">
        <v>2</v>
      </c>
      <c r="B35" t="s">
        <v>555</v>
      </c>
      <c r="C35" t="str">
        <f t="shared" si="0"/>
        <v>2408/1</v>
      </c>
      <c r="D35" t="s">
        <v>539</v>
      </c>
    </row>
    <row r="36" spans="1:4">
      <c r="A36" s="13">
        <v>2</v>
      </c>
      <c r="B36" t="s">
        <v>556</v>
      </c>
      <c r="C36" t="str">
        <f t="shared" si="0"/>
        <v>2408/2</v>
      </c>
      <c r="D36" t="s">
        <v>539</v>
      </c>
    </row>
    <row r="37" spans="1:4">
      <c r="A37" s="13">
        <v>2</v>
      </c>
      <c r="B37" t="s">
        <v>557</v>
      </c>
      <c r="C37" t="str">
        <f t="shared" si="0"/>
        <v>2413/1</v>
      </c>
      <c r="D37" t="s">
        <v>539</v>
      </c>
    </row>
    <row r="38" spans="1:4">
      <c r="A38" s="13">
        <v>2</v>
      </c>
      <c r="B38" t="s">
        <v>558</v>
      </c>
      <c r="C38" t="str">
        <f t="shared" si="0"/>
        <v>2413/2</v>
      </c>
      <c r="D38" t="s">
        <v>539</v>
      </c>
    </row>
    <row r="39" spans="1:4">
      <c r="A39" s="13">
        <v>2</v>
      </c>
      <c r="B39" t="s">
        <v>559</v>
      </c>
      <c r="C39" t="str">
        <f t="shared" si="0"/>
        <v>2414/1</v>
      </c>
      <c r="D39" t="s">
        <v>539</v>
      </c>
    </row>
    <row r="40" spans="1:4">
      <c r="A40" s="13">
        <v>2</v>
      </c>
      <c r="B40" t="s">
        <v>560</v>
      </c>
      <c r="C40" t="str">
        <f t="shared" si="0"/>
        <v>2414/2</v>
      </c>
      <c r="D40" t="s">
        <v>539</v>
      </c>
    </row>
    <row r="41" spans="1:4">
      <c r="A41" s="13">
        <v>2</v>
      </c>
      <c r="B41" t="s">
        <v>540</v>
      </c>
      <c r="C41" t="str">
        <f t="shared" si="0"/>
        <v>2208/1</v>
      </c>
      <c r="D41" t="s">
        <v>539</v>
      </c>
    </row>
    <row r="42" spans="1:4">
      <c r="A42" s="13">
        <v>2</v>
      </c>
      <c r="B42" t="s">
        <v>541</v>
      </c>
      <c r="C42" t="str">
        <f t="shared" si="0"/>
        <v>2208/2</v>
      </c>
      <c r="D42" t="s">
        <v>539</v>
      </c>
    </row>
    <row r="43" spans="1:4">
      <c r="A43" s="13">
        <v>2</v>
      </c>
      <c r="B43" t="s">
        <v>1220</v>
      </c>
      <c r="C43" t="str">
        <f t="shared" si="0"/>
        <v>2208/3</v>
      </c>
      <c r="D43" t="s">
        <v>539</v>
      </c>
    </row>
    <row r="44" spans="1:4">
      <c r="A44" s="13">
        <v>2</v>
      </c>
      <c r="B44" t="s">
        <v>1221</v>
      </c>
      <c r="C44" t="str">
        <f t="shared" si="0"/>
        <v>2208/4</v>
      </c>
      <c r="D44" t="s">
        <v>539</v>
      </c>
    </row>
    <row r="45" spans="1:4" s="124" customFormat="1">
      <c r="A45" s="123">
        <v>1</v>
      </c>
      <c r="B45" s="124" t="s">
        <v>571</v>
      </c>
      <c r="C45" s="124" t="str">
        <f>A45&amp;B45</f>
        <v>1302/1</v>
      </c>
      <c r="D45" s="124" t="s">
        <v>539</v>
      </c>
    </row>
    <row r="46" spans="1:4">
      <c r="A46" s="123">
        <v>1</v>
      </c>
      <c r="B46" s="124" t="s">
        <v>572</v>
      </c>
      <c r="C46" s="124" t="str">
        <f t="shared" si="0"/>
        <v>1302/2</v>
      </c>
      <c r="D46" s="124" t="s">
        <v>539</v>
      </c>
    </row>
    <row r="47" spans="1:4">
      <c r="A47" s="123">
        <v>1</v>
      </c>
      <c r="B47" s="124" t="s">
        <v>573</v>
      </c>
      <c r="C47" s="124" t="str">
        <f t="shared" si="0"/>
        <v>1304/1</v>
      </c>
      <c r="D47" s="124" t="s">
        <v>539</v>
      </c>
    </row>
    <row r="48" spans="1:4">
      <c r="A48" s="123">
        <v>1</v>
      </c>
      <c r="B48" s="124" t="s">
        <v>574</v>
      </c>
      <c r="C48" s="124" t="str">
        <f t="shared" si="0"/>
        <v>1304/2</v>
      </c>
      <c r="D48" s="124" t="s">
        <v>539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539</v>
      </c>
    </row>
    <row r="50" spans="1:4">
      <c r="A50" s="123">
        <v>1</v>
      </c>
      <c r="B50" s="124" t="s">
        <v>546</v>
      </c>
      <c r="C50" s="124" t="str">
        <f t="shared" si="0"/>
        <v>1307/1</v>
      </c>
      <c r="D50" s="124" t="s">
        <v>539</v>
      </c>
    </row>
    <row r="51" spans="1:4">
      <c r="A51" s="123">
        <v>1</v>
      </c>
      <c r="B51" s="124" t="s">
        <v>547</v>
      </c>
      <c r="C51" s="124" t="str">
        <f t="shared" si="0"/>
        <v>1307/2</v>
      </c>
      <c r="D51" s="124" t="s">
        <v>539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539</v>
      </c>
    </row>
    <row r="53" spans="1:4">
      <c r="A53" s="123">
        <v>1</v>
      </c>
      <c r="B53" s="124" t="s">
        <v>575</v>
      </c>
      <c r="C53" s="124" t="str">
        <f t="shared" si="0"/>
        <v>1310/1</v>
      </c>
      <c r="D53" s="124" t="s">
        <v>539</v>
      </c>
    </row>
    <row r="54" spans="1:4">
      <c r="A54" s="123">
        <v>1</v>
      </c>
      <c r="B54" s="124" t="s">
        <v>576</v>
      </c>
      <c r="C54" s="124" t="str">
        <f t="shared" ref="C54:C91" si="2">A54&amp;B54</f>
        <v>1310/2</v>
      </c>
      <c r="D54" s="124" t="s">
        <v>539</v>
      </c>
    </row>
    <row r="55" spans="1:4">
      <c r="A55" s="123">
        <v>1</v>
      </c>
      <c r="B55" s="124" t="s">
        <v>577</v>
      </c>
      <c r="C55" s="124" t="str">
        <f t="shared" si="2"/>
        <v>1510/1</v>
      </c>
      <c r="D55" s="124" t="s">
        <v>539</v>
      </c>
    </row>
    <row r="56" spans="1:4">
      <c r="A56" s="123">
        <v>1</v>
      </c>
      <c r="B56" s="124" t="s">
        <v>578</v>
      </c>
      <c r="C56" s="124" t="str">
        <f t="shared" si="2"/>
        <v>1510/2</v>
      </c>
      <c r="D56" s="124" t="s">
        <v>539</v>
      </c>
    </row>
    <row r="57" spans="1:4">
      <c r="A57" s="123">
        <v>1</v>
      </c>
      <c r="B57" s="124" t="s">
        <v>579</v>
      </c>
      <c r="C57" s="124" t="str">
        <f t="shared" si="2"/>
        <v>1510/3</v>
      </c>
      <c r="D57" s="124" t="s">
        <v>539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539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539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539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539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539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539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539</v>
      </c>
    </row>
    <row r="65" spans="1:4">
      <c r="A65" s="123">
        <v>1</v>
      </c>
      <c r="B65" s="124" t="s">
        <v>1211</v>
      </c>
      <c r="C65" s="124" t="str">
        <f t="shared" si="2"/>
        <v>1613/1</v>
      </c>
      <c r="D65" s="124" t="s">
        <v>539</v>
      </c>
    </row>
    <row r="66" spans="1:4">
      <c r="A66" s="123">
        <v>1</v>
      </c>
      <c r="B66" s="124" t="s">
        <v>1212</v>
      </c>
      <c r="C66" s="124" t="str">
        <f t="shared" si="2"/>
        <v>1613/2</v>
      </c>
      <c r="D66" s="124" t="s">
        <v>539</v>
      </c>
    </row>
    <row r="67" spans="1:4">
      <c r="A67" s="123">
        <v>1</v>
      </c>
      <c r="B67" s="124" t="s">
        <v>1213</v>
      </c>
      <c r="C67" s="124" t="str">
        <f t="shared" si="2"/>
        <v>1613/3</v>
      </c>
      <c r="D67" s="124" t="s">
        <v>539</v>
      </c>
    </row>
    <row r="68" spans="1:4">
      <c r="A68" s="123">
        <v>1</v>
      </c>
      <c r="B68" s="124" t="s">
        <v>1214</v>
      </c>
      <c r="C68" s="124" t="str">
        <f t="shared" si="2"/>
        <v>1613/4</v>
      </c>
      <c r="D68" s="124" t="s">
        <v>539</v>
      </c>
    </row>
    <row r="69" spans="1:4">
      <c r="A69" s="123">
        <v>1</v>
      </c>
      <c r="B69" s="124" t="s">
        <v>1215</v>
      </c>
      <c r="C69" s="124" t="str">
        <f t="shared" si="2"/>
        <v>1613/5</v>
      </c>
      <c r="D69" s="124" t="s">
        <v>539</v>
      </c>
    </row>
    <row r="70" spans="1:4">
      <c r="A70" s="123">
        <v>1</v>
      </c>
      <c r="B70" s="124" t="s">
        <v>1216</v>
      </c>
      <c r="C70" s="124" t="str">
        <f t="shared" si="2"/>
        <v>1613/6</v>
      </c>
      <c r="D70" s="124" t="s">
        <v>539</v>
      </c>
    </row>
    <row r="71" spans="1:4">
      <c r="A71" s="123">
        <v>1</v>
      </c>
      <c r="B71" s="124" t="s">
        <v>1217</v>
      </c>
      <c r="C71" s="124" t="str">
        <f t="shared" si="2"/>
        <v>1613/7</v>
      </c>
      <c r="D71" s="124" t="s">
        <v>539</v>
      </c>
    </row>
    <row r="72" spans="1:4">
      <c r="A72" s="127">
        <v>3</v>
      </c>
      <c r="B72" s="124" t="s">
        <v>1222</v>
      </c>
      <c r="C72" s="124" t="str">
        <f t="shared" si="2"/>
        <v>3133/1-A</v>
      </c>
      <c r="D72" s="124" t="s">
        <v>539</v>
      </c>
    </row>
    <row r="73" spans="1:4">
      <c r="A73" s="127">
        <v>3</v>
      </c>
      <c r="B73" s="124" t="s">
        <v>1223</v>
      </c>
      <c r="C73" s="124" t="str">
        <f t="shared" si="2"/>
        <v>3133/2-A</v>
      </c>
      <c r="D73" s="124" t="s">
        <v>539</v>
      </c>
    </row>
    <row r="74" spans="1:4">
      <c r="A74" s="127">
        <v>3</v>
      </c>
      <c r="B74" s="124" t="s">
        <v>1253</v>
      </c>
      <c r="C74" s="124" t="str">
        <f t="shared" ref="C74" si="3">A74&amp;B74</f>
        <v>3131-A</v>
      </c>
      <c r="D74" s="124" t="s">
        <v>539</v>
      </c>
    </row>
    <row r="75" spans="1:4">
      <c r="A75" s="127">
        <v>3</v>
      </c>
      <c r="B75" s="124" t="s">
        <v>1224</v>
      </c>
      <c r="C75" s="124" t="str">
        <f t="shared" si="2"/>
        <v>3109-B</v>
      </c>
      <c r="D75" s="124" t="s">
        <v>539</v>
      </c>
    </row>
    <row r="76" spans="1:4">
      <c r="A76" s="127">
        <v>3</v>
      </c>
      <c r="B76" s="124" t="s">
        <v>1225</v>
      </c>
      <c r="C76" s="124" t="str">
        <f t="shared" si="2"/>
        <v>3110-B</v>
      </c>
      <c r="D76" s="124" t="s">
        <v>539</v>
      </c>
    </row>
    <row r="77" spans="1:4">
      <c r="A77" s="127">
        <v>3</v>
      </c>
      <c r="B77" s="124" t="s">
        <v>1226</v>
      </c>
      <c r="C77" s="124" t="str">
        <f t="shared" si="2"/>
        <v>3201-C</v>
      </c>
      <c r="D77" s="124" t="s">
        <v>539</v>
      </c>
    </row>
    <row r="78" spans="1:4">
      <c r="A78" s="127">
        <v>3</v>
      </c>
      <c r="B78" s="124" t="s">
        <v>1254</v>
      </c>
      <c r="C78" s="124" t="str">
        <f t="shared" si="2"/>
        <v>3501/1-C</v>
      </c>
      <c r="D78" s="124" t="s">
        <v>539</v>
      </c>
    </row>
    <row r="79" spans="1:4">
      <c r="A79" s="127">
        <v>3</v>
      </c>
      <c r="B79" s="124" t="s">
        <v>1255</v>
      </c>
      <c r="C79" s="124" t="str">
        <f t="shared" ref="C79" si="4">A79&amp;B79</f>
        <v>3501/2-C</v>
      </c>
      <c r="D79" s="124" t="s">
        <v>539</v>
      </c>
    </row>
    <row r="80" spans="1:4">
      <c r="A80" s="127">
        <v>3</v>
      </c>
      <c r="B80" t="s">
        <v>1227</v>
      </c>
      <c r="C80" s="124" t="str">
        <f t="shared" si="2"/>
        <v>3504/1-C</v>
      </c>
      <c r="D80" s="124" t="s">
        <v>539</v>
      </c>
    </row>
    <row r="81" spans="1:4">
      <c r="A81" s="127">
        <v>3</v>
      </c>
      <c r="B81" t="s">
        <v>1228</v>
      </c>
      <c r="C81" s="124" t="str">
        <f t="shared" si="2"/>
        <v>3504/2-C</v>
      </c>
      <c r="D81" s="124" t="s">
        <v>539</v>
      </c>
    </row>
    <row r="82" spans="1:4">
      <c r="A82" s="127">
        <v>3</v>
      </c>
      <c r="B82" t="s">
        <v>1229</v>
      </c>
      <c r="C82" s="124" t="str">
        <f t="shared" si="2"/>
        <v>3504/3-C</v>
      </c>
      <c r="D82" s="124" t="s">
        <v>539</v>
      </c>
    </row>
    <row r="83" spans="1:4">
      <c r="A83" s="127">
        <v>3</v>
      </c>
      <c r="B83" t="s">
        <v>1230</v>
      </c>
      <c r="C83" s="124" t="str">
        <f t="shared" si="2"/>
        <v>3504/4-C</v>
      </c>
      <c r="D83" s="124" t="s">
        <v>539</v>
      </c>
    </row>
    <row r="84" spans="1:4">
      <c r="A84" s="127">
        <v>3</v>
      </c>
      <c r="B84" t="s">
        <v>1231</v>
      </c>
      <c r="C84" s="124" t="str">
        <f t="shared" si="2"/>
        <v>3301/1-D</v>
      </c>
      <c r="D84" s="124" t="s">
        <v>539</v>
      </c>
    </row>
    <row r="85" spans="1:4">
      <c r="A85" s="127">
        <v>3</v>
      </c>
      <c r="B85" t="s">
        <v>1232</v>
      </c>
      <c r="C85" s="124" t="str">
        <f t="shared" si="2"/>
        <v>3301/2-D</v>
      </c>
      <c r="D85" s="124" t="s">
        <v>539</v>
      </c>
    </row>
    <row r="86" spans="1:4">
      <c r="A86" s="127">
        <v>3</v>
      </c>
      <c r="B86" t="s">
        <v>1233</v>
      </c>
      <c r="C86" s="124" t="str">
        <f t="shared" si="2"/>
        <v>3304/1-D</v>
      </c>
      <c r="D86" s="124" t="s">
        <v>539</v>
      </c>
    </row>
    <row r="87" spans="1:4">
      <c r="A87" s="127">
        <v>3</v>
      </c>
      <c r="B87" t="s">
        <v>1234</v>
      </c>
      <c r="C87" s="124" t="str">
        <f t="shared" si="2"/>
        <v>3304/2-D</v>
      </c>
      <c r="D87" s="124" t="s">
        <v>539</v>
      </c>
    </row>
    <row r="88" spans="1:4">
      <c r="A88" s="127">
        <v>3</v>
      </c>
      <c r="B88" t="s">
        <v>1235</v>
      </c>
      <c r="C88" s="124" t="str">
        <f t="shared" si="2"/>
        <v>3404/1-D</v>
      </c>
      <c r="D88" s="124" t="s">
        <v>539</v>
      </c>
    </row>
    <row r="89" spans="1:4">
      <c r="A89" s="127">
        <v>3</v>
      </c>
      <c r="B89" t="s">
        <v>1236</v>
      </c>
      <c r="C89" s="124" t="str">
        <f t="shared" si="2"/>
        <v>3404/2-D</v>
      </c>
      <c r="D89" s="124" t="s">
        <v>539</v>
      </c>
    </row>
    <row r="90" spans="1:4">
      <c r="A90" s="127">
        <v>3</v>
      </c>
      <c r="B90" t="s">
        <v>1237</v>
      </c>
      <c r="C90" s="124" t="str">
        <f t="shared" si="2"/>
        <v>3101/1-E</v>
      </c>
      <c r="D90" s="124" t="s">
        <v>539</v>
      </c>
    </row>
    <row r="91" spans="1:4">
      <c r="A91" s="127">
        <v>3</v>
      </c>
      <c r="B91" t="s">
        <v>1238</v>
      </c>
      <c r="C91" s="124" t="str">
        <f t="shared" si="2"/>
        <v>3101/2-E</v>
      </c>
      <c r="D91" s="124" t="s">
        <v>539</v>
      </c>
    </row>
    <row r="92" spans="1:4">
      <c r="A92" s="127">
        <v>3</v>
      </c>
      <c r="B92" t="s">
        <v>1239</v>
      </c>
      <c r="C92" s="124" t="str">
        <f t="shared" ref="C92:C101" si="5">A92&amp;B92</f>
        <v>3204-E</v>
      </c>
      <c r="D92" s="124" t="s">
        <v>539</v>
      </c>
    </row>
    <row r="93" spans="1:4">
      <c r="A93" s="127">
        <v>3</v>
      </c>
      <c r="B93" t="s">
        <v>1240</v>
      </c>
      <c r="C93" s="124" t="str">
        <f t="shared" si="5"/>
        <v>3205-E</v>
      </c>
      <c r="D93" s="124" t="s">
        <v>539</v>
      </c>
    </row>
    <row r="94" spans="1:4">
      <c r="A94" s="127">
        <v>3</v>
      </c>
      <c r="B94" t="s">
        <v>1241</v>
      </c>
      <c r="C94" s="124" t="str">
        <f t="shared" si="5"/>
        <v>3301/1-E</v>
      </c>
      <c r="D94" s="124" t="s">
        <v>539</v>
      </c>
    </row>
    <row r="95" spans="1:4">
      <c r="A95" s="127">
        <v>3</v>
      </c>
      <c r="B95" t="s">
        <v>1242</v>
      </c>
      <c r="C95" s="124" t="str">
        <f t="shared" si="5"/>
        <v>3301/2-E</v>
      </c>
      <c r="D95" s="124" t="s">
        <v>539</v>
      </c>
    </row>
    <row r="96" spans="1:4">
      <c r="A96" s="127">
        <v>3</v>
      </c>
      <c r="B96" t="s">
        <v>1243</v>
      </c>
      <c r="C96" s="124" t="str">
        <f t="shared" si="5"/>
        <v>3304/1-E</v>
      </c>
      <c r="D96" s="124" t="s">
        <v>539</v>
      </c>
    </row>
    <row r="97" spans="1:4">
      <c r="A97" s="127">
        <v>3</v>
      </c>
      <c r="B97" t="s">
        <v>1244</v>
      </c>
      <c r="C97" s="124" t="str">
        <f t="shared" si="5"/>
        <v>3304/2-E</v>
      </c>
      <c r="D97" s="124" t="s">
        <v>539</v>
      </c>
    </row>
    <row r="98" spans="1:4">
      <c r="A98" s="127">
        <v>3</v>
      </c>
      <c r="B98" t="s">
        <v>1245</v>
      </c>
      <c r="C98" s="124" t="str">
        <f t="shared" si="5"/>
        <v>3401-E</v>
      </c>
      <c r="D98" s="124" t="s">
        <v>539</v>
      </c>
    </row>
    <row r="99" spans="1:4">
      <c r="A99" s="127">
        <v>3</v>
      </c>
      <c r="B99" t="s">
        <v>1246</v>
      </c>
      <c r="C99" s="124" t="str">
        <f t="shared" si="5"/>
        <v>3402-E</v>
      </c>
      <c r="D99" s="124" t="s">
        <v>539</v>
      </c>
    </row>
    <row r="100" spans="1:4">
      <c r="A100" s="127">
        <v>3</v>
      </c>
      <c r="B100" t="s">
        <v>1247</v>
      </c>
      <c r="C100" s="124" t="str">
        <f t="shared" si="5"/>
        <v>3404-E</v>
      </c>
      <c r="D100" s="124" t="s">
        <v>539</v>
      </c>
    </row>
    <row r="101" spans="1:4">
      <c r="A101" s="127">
        <v>3</v>
      </c>
      <c r="B101" t="s">
        <v>1248</v>
      </c>
      <c r="C101" s="124" t="str">
        <f t="shared" si="5"/>
        <v>3405-E</v>
      </c>
      <c r="D101" s="124" t="s">
        <v>539</v>
      </c>
    </row>
    <row r="102" spans="1:4">
      <c r="A102" s="127">
        <v>3</v>
      </c>
      <c r="B102" t="s">
        <v>1249</v>
      </c>
      <c r="C102" s="124" t="str">
        <f t="shared" ref="C102:C104" si="6">A102&amp;B102</f>
        <v>3501/1-E</v>
      </c>
      <c r="D102" s="124" t="s">
        <v>539</v>
      </c>
    </row>
    <row r="103" spans="1:4">
      <c r="A103" s="127">
        <v>3</v>
      </c>
      <c r="B103" t="s">
        <v>1250</v>
      </c>
      <c r="C103" s="124" t="str">
        <f t="shared" si="6"/>
        <v>3501/2-E</v>
      </c>
      <c r="D103" s="124" t="s">
        <v>539</v>
      </c>
    </row>
    <row r="104" spans="1:4">
      <c r="A104" s="127">
        <v>3</v>
      </c>
      <c r="B104" t="s">
        <v>1251</v>
      </c>
      <c r="C104" s="124" t="str">
        <f t="shared" si="6"/>
        <v>3504/1-E</v>
      </c>
      <c r="D104" s="124" t="s">
        <v>539</v>
      </c>
    </row>
    <row r="105" spans="1:4">
      <c r="A105" s="127">
        <v>3</v>
      </c>
      <c r="B105" t="s">
        <v>1252</v>
      </c>
      <c r="C105" s="124" t="str">
        <f t="shared" ref="C105:C115" si="7">A105&amp;B105</f>
        <v>3504/2-E</v>
      </c>
      <c r="D105" s="124" t="s">
        <v>539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539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539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539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539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539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539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539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539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539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539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539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539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539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539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539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539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539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539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539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539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539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539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539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539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539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539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539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539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539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539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539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539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539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539</v>
      </c>
    </row>
    <row r="140" spans="1:4">
      <c r="A140" s="126">
        <v>5</v>
      </c>
      <c r="B140" t="s">
        <v>561</v>
      </c>
      <c r="C140" s="124" t="str">
        <f t="shared" si="9"/>
        <v>5401/1</v>
      </c>
      <c r="D140" s="124" t="s">
        <v>539</v>
      </c>
    </row>
    <row r="141" spans="1:4">
      <c r="A141" s="126">
        <v>5</v>
      </c>
      <c r="B141" t="s">
        <v>562</v>
      </c>
      <c r="C141" s="124" t="str">
        <f t="shared" si="9"/>
        <v>5401/2</v>
      </c>
      <c r="D141" s="124" t="s">
        <v>539</v>
      </c>
    </row>
    <row r="142" spans="1:4">
      <c r="A142" s="126">
        <v>5</v>
      </c>
      <c r="B142" t="s">
        <v>580</v>
      </c>
      <c r="C142" s="124" t="str">
        <f t="shared" ref="C142:C143" si="10">A142&amp;B142</f>
        <v>5401/3</v>
      </c>
      <c r="D142" s="124" t="s">
        <v>539</v>
      </c>
    </row>
    <row r="143" spans="1:4">
      <c r="A143" s="126">
        <v>5</v>
      </c>
      <c r="B143" t="s">
        <v>563</v>
      </c>
      <c r="C143" s="124" t="str">
        <f t="shared" si="10"/>
        <v>5501/1</v>
      </c>
      <c r="D143" s="124" t="s">
        <v>539</v>
      </c>
    </row>
    <row r="144" spans="1:4">
      <c r="A144" s="126">
        <v>5</v>
      </c>
      <c r="B144" t="s">
        <v>564</v>
      </c>
      <c r="C144" s="124" t="str">
        <f t="shared" ref="C144" si="11">A144&amp;B144</f>
        <v>5501/2</v>
      </c>
      <c r="D144" s="124" t="s">
        <v>539</v>
      </c>
    </row>
    <row r="145" spans="1:4">
      <c r="A145" s="126">
        <v>5</v>
      </c>
      <c r="B145" t="s">
        <v>581</v>
      </c>
      <c r="C145" s="124" t="str">
        <f t="shared" si="9"/>
        <v>5501/3</v>
      </c>
      <c r="D145" s="124" t="s">
        <v>539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120</v>
      </c>
      <c r="B1" s="19"/>
      <c r="C1" s="19"/>
      <c r="D1" s="212" t="s">
        <v>121</v>
      </c>
      <c r="E1" s="213" t="s">
        <v>122</v>
      </c>
      <c r="F1" s="213" t="s">
        <v>123</v>
      </c>
      <c r="G1" s="213" t="s">
        <v>124</v>
      </c>
      <c r="H1" s="20" t="s">
        <v>125</v>
      </c>
      <c r="I1" s="20"/>
      <c r="J1" s="20"/>
      <c r="K1" s="20"/>
      <c r="L1" s="20"/>
      <c r="M1" s="214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126</v>
      </c>
      <c r="B2" s="23" t="s">
        <v>127</v>
      </c>
      <c r="C2" s="23" t="s">
        <v>141</v>
      </c>
      <c r="D2" s="212"/>
      <c r="E2" s="213"/>
      <c r="F2" s="213"/>
      <c r="G2" s="213"/>
      <c r="H2" s="20"/>
      <c r="I2" s="20"/>
      <c r="J2" s="20"/>
      <c r="K2" s="20"/>
      <c r="L2" s="20"/>
      <c r="M2" s="214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151</v>
      </c>
      <c r="D4" s="30" t="s">
        <v>152</v>
      </c>
      <c r="E4" s="28">
        <v>2</v>
      </c>
      <c r="I4" s="28">
        <v>1</v>
      </c>
      <c r="J4" s="30" t="s">
        <v>1259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153</v>
      </c>
      <c r="D5" s="30" t="s">
        <v>154</v>
      </c>
      <c r="E5" s="28">
        <v>2</v>
      </c>
      <c r="I5" s="28">
        <v>2</v>
      </c>
      <c r="J5" s="30" t="s">
        <v>147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155</v>
      </c>
      <c r="D6" s="30" t="s">
        <v>156</v>
      </c>
      <c r="E6" s="28">
        <v>1</v>
      </c>
      <c r="I6" s="28">
        <v>3</v>
      </c>
      <c r="J6" s="30" t="s">
        <v>150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157</v>
      </c>
      <c r="D7" s="30" t="s">
        <v>158</v>
      </c>
      <c r="E7" s="28">
        <v>2</v>
      </c>
      <c r="I7" s="28">
        <v>4</v>
      </c>
      <c r="J7" s="30" t="s">
        <v>588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159</v>
      </c>
      <c r="D8" s="30" t="s">
        <v>160</v>
      </c>
      <c r="E8" s="28">
        <v>3</v>
      </c>
      <c r="I8" s="28">
        <v>5</v>
      </c>
      <c r="J8" s="30" t="s">
        <v>587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161</v>
      </c>
      <c r="D9" s="30" t="s">
        <v>162</v>
      </c>
      <c r="E9" s="28">
        <v>2</v>
      </c>
      <c r="J9" s="30"/>
    </row>
    <row r="10" spans="1:26">
      <c r="A10" s="28" t="str">
        <f t="shared" si="0"/>
        <v>ARC</v>
      </c>
      <c r="B10" s="28" t="str">
        <f t="shared" si="1"/>
        <v>116</v>
      </c>
      <c r="C10" s="29" t="s">
        <v>163</v>
      </c>
      <c r="D10" s="30" t="s">
        <v>164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165</v>
      </c>
      <c r="D11" s="30" t="s">
        <v>166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167</v>
      </c>
      <c r="D12" s="30" t="s">
        <v>168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169</v>
      </c>
      <c r="D13" s="30" t="s">
        <v>170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171</v>
      </c>
      <c r="D14" s="30" t="s">
        <v>172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173</v>
      </c>
      <c r="D15" s="30" t="s">
        <v>174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175</v>
      </c>
      <c r="D16" s="30" t="s">
        <v>176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177</v>
      </c>
      <c r="D17" s="30" t="s">
        <v>178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179</v>
      </c>
      <c r="D18" s="30" t="s">
        <v>180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181</v>
      </c>
      <c r="D19" s="30" t="s">
        <v>182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183</v>
      </c>
      <c r="D20" s="30" t="s">
        <v>184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185</v>
      </c>
      <c r="D21" s="30" t="s">
        <v>186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187</v>
      </c>
      <c r="D22" s="30" t="s">
        <v>188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189</v>
      </c>
      <c r="D23" s="30" t="s">
        <v>190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191</v>
      </c>
      <c r="D24" s="30" t="s">
        <v>192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193</v>
      </c>
      <c r="D25" s="30" t="s">
        <v>194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195</v>
      </c>
      <c r="D26" s="30" t="s">
        <v>196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197</v>
      </c>
      <c r="D27" s="30" t="s">
        <v>198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199</v>
      </c>
      <c r="D28" s="30" t="s">
        <v>200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201</v>
      </c>
      <c r="D29" s="30" t="s">
        <v>202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203</v>
      </c>
      <c r="D30" s="30" t="s">
        <v>204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205</v>
      </c>
      <c r="D31" s="30" t="s">
        <v>206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207</v>
      </c>
      <c r="D32" s="30" t="s">
        <v>208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209</v>
      </c>
      <c r="D33" s="30" t="s">
        <v>210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211</v>
      </c>
      <c r="D34" s="30" t="s">
        <v>212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213</v>
      </c>
      <c r="D35" s="30" t="s">
        <v>214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215</v>
      </c>
      <c r="D36" s="30" t="s">
        <v>190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216</v>
      </c>
      <c r="D37" s="30" t="s">
        <v>217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218</v>
      </c>
      <c r="D38" s="30" t="s">
        <v>219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220</v>
      </c>
      <c r="D39" s="30" t="s">
        <v>221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222</v>
      </c>
      <c r="D40" s="30" t="s">
        <v>223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224</v>
      </c>
      <c r="D41" s="30" t="s">
        <v>225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226</v>
      </c>
      <c r="D42" s="30" t="s">
        <v>227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228</v>
      </c>
      <c r="D43" s="30" t="s">
        <v>229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230</v>
      </c>
      <c r="D44" s="30" t="s">
        <v>231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232</v>
      </c>
      <c r="D45" s="30" t="s">
        <v>233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234</v>
      </c>
      <c r="D46" s="30" t="s">
        <v>235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236</v>
      </c>
      <c r="D47" s="30" t="s">
        <v>237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238</v>
      </c>
      <c r="D48" s="30" t="s">
        <v>239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240</v>
      </c>
      <c r="D49" s="30" t="s">
        <v>241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242</v>
      </c>
      <c r="D50" s="30" t="s">
        <v>243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244</v>
      </c>
      <c r="D51" s="30" t="s">
        <v>190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245</v>
      </c>
      <c r="D52" s="30" t="s">
        <v>246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247</v>
      </c>
      <c r="D53" s="30" t="s">
        <v>248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249</v>
      </c>
      <c r="D54" s="30" t="s">
        <v>250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251</v>
      </c>
      <c r="D55" s="30" t="s">
        <v>252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253</v>
      </c>
      <c r="D56" s="30" t="s">
        <v>254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255</v>
      </c>
      <c r="D57" s="30" t="s">
        <v>256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257</v>
      </c>
      <c r="D58" s="30" t="s">
        <v>258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259</v>
      </c>
      <c r="D59" s="30" t="s">
        <v>260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261</v>
      </c>
      <c r="D60" s="30" t="s">
        <v>262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263</v>
      </c>
      <c r="D61" s="30" t="s">
        <v>264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265</v>
      </c>
      <c r="D62" s="30" t="s">
        <v>266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267</v>
      </c>
      <c r="D63" s="30" t="s">
        <v>268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269</v>
      </c>
      <c r="D64" s="30" t="s">
        <v>270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271</v>
      </c>
      <c r="D65" s="30" t="s">
        <v>272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273</v>
      </c>
      <c r="D66" s="30" t="s">
        <v>274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275</v>
      </c>
      <c r="D67" s="30" t="s">
        <v>276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277</v>
      </c>
      <c r="D68" s="30" t="s">
        <v>278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279</v>
      </c>
      <c r="D69" s="30" t="s">
        <v>280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140</v>
      </c>
      <c r="D70" s="30" t="s">
        <v>128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281</v>
      </c>
      <c r="D71" s="30" t="s">
        <v>282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283</v>
      </c>
      <c r="D72" s="30" t="s">
        <v>284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285</v>
      </c>
      <c r="D73" s="30" t="s">
        <v>286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287</v>
      </c>
      <c r="D74" s="30" t="s">
        <v>288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289</v>
      </c>
      <c r="D75" s="30" t="s">
        <v>290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291</v>
      </c>
      <c r="D76" s="30" t="s">
        <v>292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293</v>
      </c>
      <c r="D77" s="30" t="s">
        <v>237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294</v>
      </c>
      <c r="D78" s="30" t="s">
        <v>295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296</v>
      </c>
      <c r="D79" s="30" t="s">
        <v>297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298</v>
      </c>
      <c r="D80" s="30" t="s">
        <v>299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300</v>
      </c>
      <c r="D81" s="30" t="s">
        <v>288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301</v>
      </c>
      <c r="D82" s="30" t="s">
        <v>302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303</v>
      </c>
      <c r="D83" s="30" t="s">
        <v>304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305</v>
      </c>
      <c r="D84" s="30" t="s">
        <v>237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306</v>
      </c>
      <c r="D85" s="30" t="s">
        <v>239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307</v>
      </c>
      <c r="D86" s="30" t="s">
        <v>308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309</v>
      </c>
      <c r="D87" s="30" t="s">
        <v>310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311</v>
      </c>
      <c r="D88" s="30" t="s">
        <v>288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312</v>
      </c>
      <c r="D89" s="30" t="s">
        <v>313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314</v>
      </c>
      <c r="D90" s="30" t="s">
        <v>315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316</v>
      </c>
      <c r="D91" s="30" t="s">
        <v>317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318</v>
      </c>
      <c r="D92" s="30" t="s">
        <v>313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319</v>
      </c>
      <c r="D93" s="30" t="s">
        <v>315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320</v>
      </c>
      <c r="D94" s="30" t="s">
        <v>317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595</v>
      </c>
      <c r="D95" s="30" t="s">
        <v>313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321</v>
      </c>
      <c r="D96" s="30" t="s">
        <v>322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323</v>
      </c>
      <c r="D97" s="30" t="s">
        <v>324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325</v>
      </c>
      <c r="D98" s="30" t="s">
        <v>326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327</v>
      </c>
      <c r="D99" s="30" t="s">
        <v>328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329</v>
      </c>
      <c r="D100" s="30" t="s">
        <v>330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331</v>
      </c>
      <c r="D101" s="30" t="s">
        <v>332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333</v>
      </c>
      <c r="D102" s="30" t="s">
        <v>334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335</v>
      </c>
      <c r="D103" s="30" t="s">
        <v>336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337</v>
      </c>
      <c r="D104" s="30" t="s">
        <v>338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339</v>
      </c>
      <c r="D105" s="30" t="s">
        <v>340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341</v>
      </c>
      <c r="D106" s="30" t="s">
        <v>342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343</v>
      </c>
      <c r="D107" s="30" t="s">
        <v>344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345</v>
      </c>
      <c r="D108" s="30" t="s">
        <v>346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347</v>
      </c>
      <c r="D109" s="30" t="s">
        <v>348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349</v>
      </c>
      <c r="D110" s="30" t="s">
        <v>350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351</v>
      </c>
      <c r="D111" s="30" t="s">
        <v>352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353</v>
      </c>
      <c r="D112" s="30" t="s">
        <v>354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355</v>
      </c>
      <c r="D113" s="30" t="s">
        <v>356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357</v>
      </c>
      <c r="D114" s="30" t="s">
        <v>358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359</v>
      </c>
      <c r="D115" s="30" t="s">
        <v>198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360</v>
      </c>
      <c r="D116" s="30" t="s">
        <v>288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361</v>
      </c>
      <c r="D117" s="30" t="s">
        <v>237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362</v>
      </c>
      <c r="D118" s="30" t="s">
        <v>295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363</v>
      </c>
      <c r="D119" s="30" t="s">
        <v>364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365</v>
      </c>
      <c r="D120" s="30" t="s">
        <v>366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367</v>
      </c>
      <c r="D121" s="30" t="s">
        <v>368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369</v>
      </c>
      <c r="D122" s="30" t="s">
        <v>370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371</v>
      </c>
      <c r="D123" s="30" t="s">
        <v>288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372</v>
      </c>
      <c r="D124" s="30" t="s">
        <v>373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374</v>
      </c>
      <c r="D125" s="30" t="s">
        <v>375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376</v>
      </c>
      <c r="D126" s="30" t="s">
        <v>377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378</v>
      </c>
      <c r="D127" s="30" t="s">
        <v>379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380</v>
      </c>
      <c r="D128" s="30" t="s">
        <v>381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382</v>
      </c>
      <c r="D129" s="30" t="s">
        <v>383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384</v>
      </c>
      <c r="D130" s="30" t="s">
        <v>385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386</v>
      </c>
      <c r="D131" s="30" t="s">
        <v>235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387</v>
      </c>
      <c r="D132" s="30" t="s">
        <v>237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388</v>
      </c>
      <c r="D133" s="30" t="s">
        <v>239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389</v>
      </c>
      <c r="D134" s="30" t="s">
        <v>390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391</v>
      </c>
      <c r="D135" s="30" t="s">
        <v>392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393</v>
      </c>
      <c r="D136" s="30" t="s">
        <v>394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395</v>
      </c>
      <c r="D137" s="30" t="s">
        <v>396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397</v>
      </c>
      <c r="D138" s="30" t="s">
        <v>398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399</v>
      </c>
      <c r="D139" s="30" t="s">
        <v>288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400</v>
      </c>
      <c r="D140" s="30" t="s">
        <v>235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401</v>
      </c>
      <c r="D141" s="30" t="s">
        <v>239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402</v>
      </c>
      <c r="D142" s="30" t="s">
        <v>403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404</v>
      </c>
      <c r="D143" s="30" t="s">
        <v>405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406</v>
      </c>
      <c r="D144" s="30" t="s">
        <v>407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408</v>
      </c>
      <c r="D145" s="30" t="s">
        <v>409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410</v>
      </c>
      <c r="D146" s="30" t="s">
        <v>411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412</v>
      </c>
      <c r="D147" s="30" t="s">
        <v>413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414</v>
      </c>
      <c r="D148" s="30" t="s">
        <v>415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416</v>
      </c>
      <c r="D149" s="30" t="s">
        <v>417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418</v>
      </c>
      <c r="D150" s="30" t="s">
        <v>419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420</v>
      </c>
      <c r="D151" s="30" t="s">
        <v>421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422</v>
      </c>
      <c r="D152" s="30" t="s">
        <v>423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424</v>
      </c>
      <c r="D153" s="30" t="s">
        <v>425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426</v>
      </c>
      <c r="D154" s="30" t="s">
        <v>427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428</v>
      </c>
      <c r="D155" s="30" t="s">
        <v>429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430</v>
      </c>
      <c r="D156" s="30" t="s">
        <v>431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432</v>
      </c>
      <c r="D157" s="30" t="s">
        <v>433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434</v>
      </c>
      <c r="D158" s="30" t="s">
        <v>435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436</v>
      </c>
      <c r="D159" s="30" t="s">
        <v>437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438</v>
      </c>
      <c r="D160" s="30" t="s">
        <v>235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439</v>
      </c>
      <c r="D161" s="30" t="s">
        <v>237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440</v>
      </c>
      <c r="D162" s="30" t="s">
        <v>239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441</v>
      </c>
      <c r="D163" s="30" t="s">
        <v>442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443</v>
      </c>
      <c r="D164" s="30" t="s">
        <v>444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445</v>
      </c>
      <c r="D165" s="30" t="s">
        <v>446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447</v>
      </c>
      <c r="D166" s="30" t="s">
        <v>448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449</v>
      </c>
      <c r="D167" s="30" t="s">
        <v>450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451</v>
      </c>
      <c r="D168" s="30" t="s">
        <v>452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453</v>
      </c>
      <c r="D169" s="30" t="s">
        <v>454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455</v>
      </c>
      <c r="D170" s="30" t="s">
        <v>456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457</v>
      </c>
      <c r="D171" s="30" t="s">
        <v>458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464</v>
      </c>
      <c r="D172" s="30" t="s">
        <v>465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466</v>
      </c>
      <c r="D173" s="30" t="s">
        <v>467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468</v>
      </c>
      <c r="D174" s="30" t="s">
        <v>469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470</v>
      </c>
      <c r="D175" s="30" t="s">
        <v>471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472</v>
      </c>
      <c r="D176" s="30" t="s">
        <v>473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474</v>
      </c>
      <c r="D177" s="30" t="s">
        <v>475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476</v>
      </c>
      <c r="D178" s="30" t="s">
        <v>477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478</v>
      </c>
      <c r="D179" s="30" t="s">
        <v>479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480</v>
      </c>
      <c r="D180" s="30" t="s">
        <v>481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482</v>
      </c>
      <c r="D181" s="30" t="s">
        <v>483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484</v>
      </c>
      <c r="D182" s="30" t="s">
        <v>485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486</v>
      </c>
      <c r="D183" s="30" t="s">
        <v>487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488</v>
      </c>
      <c r="D184" s="30" t="s">
        <v>489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490</v>
      </c>
      <c r="D185" s="30" t="s">
        <v>491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492</v>
      </c>
      <c r="D186" s="30" t="s">
        <v>493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140</v>
      </c>
      <c r="D187" s="30" t="s">
        <v>128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494</v>
      </c>
      <c r="D188" s="30" t="s">
        <v>495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496</v>
      </c>
      <c r="D189" s="30" t="s">
        <v>497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498</v>
      </c>
      <c r="D190" s="30" t="s">
        <v>499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500</v>
      </c>
      <c r="D191" s="30" t="s">
        <v>501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502</v>
      </c>
      <c r="D192" s="30" t="s">
        <v>503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504</v>
      </c>
      <c r="D193" s="30" t="s">
        <v>505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506</v>
      </c>
      <c r="D194" s="30" t="s">
        <v>507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508</v>
      </c>
      <c r="D195" s="30" t="s">
        <v>509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510</v>
      </c>
      <c r="D196" s="30" t="s">
        <v>511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512</v>
      </c>
      <c r="D197" s="30" t="s">
        <v>513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514</v>
      </c>
      <c r="D198" s="30" t="s">
        <v>515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516</v>
      </c>
      <c r="D199" s="30" t="s">
        <v>517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518</v>
      </c>
      <c r="D200" s="30" t="s">
        <v>519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520</v>
      </c>
      <c r="D201" s="30" t="s">
        <v>521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522</v>
      </c>
      <c r="D202" s="30" t="s">
        <v>523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524</v>
      </c>
      <c r="D203" s="30" t="s">
        <v>525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526</v>
      </c>
      <c r="D204" s="30" t="s">
        <v>527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528</v>
      </c>
      <c r="D205" s="30" t="s">
        <v>529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530</v>
      </c>
      <c r="D206" s="30" t="s">
        <v>531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582</v>
      </c>
      <c r="D207" s="30" t="s">
        <v>583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532</v>
      </c>
      <c r="D208" s="30" t="s">
        <v>533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596</v>
      </c>
      <c r="D209" s="30" t="s">
        <v>597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589</v>
      </c>
      <c r="D210" s="30" t="s">
        <v>590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612</v>
      </c>
      <c r="D211" s="30" t="s">
        <v>613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534</v>
      </c>
      <c r="D212" s="30" t="s">
        <v>535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591</v>
      </c>
      <c r="D213" s="31" t="s">
        <v>592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598</v>
      </c>
      <c r="D214" s="31" t="s">
        <v>288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601</v>
      </c>
      <c r="D215" s="31" t="s">
        <v>315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602</v>
      </c>
      <c r="D216" s="31" t="s">
        <v>603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599</v>
      </c>
      <c r="D217" s="31" t="s">
        <v>600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606</v>
      </c>
      <c r="D218" s="31" t="s">
        <v>607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604</v>
      </c>
      <c r="D219" s="31" t="s">
        <v>605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608</v>
      </c>
      <c r="D220" s="31" t="s">
        <v>609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610</v>
      </c>
      <c r="D221" s="31" t="s">
        <v>611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593</v>
      </c>
      <c r="D222" s="143" t="s">
        <v>594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593</v>
      </c>
      <c r="D223" s="31" t="s">
        <v>594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614</v>
      </c>
      <c r="D224" s="130" t="s">
        <v>615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616</v>
      </c>
      <c r="D225" s="130" t="s">
        <v>617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618</v>
      </c>
      <c r="D226" s="130" t="s">
        <v>619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620</v>
      </c>
      <c r="D227" s="130" t="s">
        <v>621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622</v>
      </c>
      <c r="D228" s="130" t="s">
        <v>623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624</v>
      </c>
      <c r="D229" s="130" t="s">
        <v>625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626</v>
      </c>
      <c r="D230" s="130" t="s">
        <v>627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628</v>
      </c>
      <c r="D231" s="130" t="s">
        <v>629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630</v>
      </c>
      <c r="D232" s="130" t="s">
        <v>631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632</v>
      </c>
      <c r="D233" s="130" t="s">
        <v>633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634</v>
      </c>
      <c r="D234" s="130" t="s">
        <v>635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636</v>
      </c>
      <c r="D235" s="130" t="s">
        <v>637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638</v>
      </c>
      <c r="D236" s="130" t="s">
        <v>639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640</v>
      </c>
      <c r="D237" s="130" t="s">
        <v>641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642</v>
      </c>
      <c r="D238" s="130" t="s">
        <v>643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644</v>
      </c>
      <c r="D239" s="130" t="s">
        <v>645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646</v>
      </c>
      <c r="D240" s="130" t="s">
        <v>647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648</v>
      </c>
      <c r="D241" s="130" t="s">
        <v>649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650</v>
      </c>
      <c r="D242" s="130" t="s">
        <v>651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652</v>
      </c>
      <c r="D243" s="130" t="s">
        <v>653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654</v>
      </c>
      <c r="D244" s="130" t="s">
        <v>655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656</v>
      </c>
      <c r="D245" s="130" t="s">
        <v>657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658</v>
      </c>
      <c r="D246" s="130" t="s">
        <v>659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660</v>
      </c>
      <c r="D247" s="130" t="s">
        <v>661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662</v>
      </c>
      <c r="D248" s="130" t="s">
        <v>663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664</v>
      </c>
      <c r="D249" s="130" t="s">
        <v>665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666</v>
      </c>
      <c r="D250" s="130" t="s">
        <v>649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667</v>
      </c>
      <c r="D251" s="130" t="s">
        <v>668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669</v>
      </c>
      <c r="D252" s="130" t="s">
        <v>670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671</v>
      </c>
      <c r="D253" s="130" t="s">
        <v>672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673</v>
      </c>
      <c r="D254" s="130" t="s">
        <v>674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675</v>
      </c>
      <c r="D255" s="130" t="s">
        <v>676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677</v>
      </c>
      <c r="D256" s="130" t="s">
        <v>678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679</v>
      </c>
      <c r="D257" s="130" t="s">
        <v>649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680</v>
      </c>
      <c r="D258" s="130" t="s">
        <v>681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682</v>
      </c>
      <c r="D259" s="130" t="s">
        <v>683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684</v>
      </c>
      <c r="D260" s="130" t="s">
        <v>685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686</v>
      </c>
      <c r="D261" s="130" t="s">
        <v>687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688</v>
      </c>
      <c r="D262" s="130" t="s">
        <v>689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690</v>
      </c>
      <c r="D263" s="130" t="s">
        <v>691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692</v>
      </c>
      <c r="D264" s="130" t="s">
        <v>693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694</v>
      </c>
      <c r="D265" s="130" t="s">
        <v>695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696</v>
      </c>
      <c r="D266" s="130" t="s">
        <v>697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698</v>
      </c>
      <c r="D267" s="130" t="s">
        <v>699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700</v>
      </c>
      <c r="D268" s="130" t="s">
        <v>701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702</v>
      </c>
      <c r="D269" s="130" t="s">
        <v>703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704</v>
      </c>
      <c r="D270" s="130" t="s">
        <v>705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706</v>
      </c>
      <c r="D271" s="130" t="s">
        <v>707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708</v>
      </c>
      <c r="D272" s="130" t="s">
        <v>709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710</v>
      </c>
      <c r="D273" s="130" t="s">
        <v>711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712</v>
      </c>
      <c r="D274" s="130" t="s">
        <v>713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714</v>
      </c>
      <c r="D275" s="130" t="s">
        <v>715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716</v>
      </c>
      <c r="D276" s="130" t="s">
        <v>649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717</v>
      </c>
      <c r="D277" s="130" t="s">
        <v>668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718</v>
      </c>
      <c r="D278" s="130" t="s">
        <v>719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720</v>
      </c>
      <c r="D279" s="130" t="s">
        <v>721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722</v>
      </c>
      <c r="D280" s="130" t="s">
        <v>723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724</v>
      </c>
      <c r="D281" s="130" t="s">
        <v>725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726</v>
      </c>
      <c r="D282" s="130" t="s">
        <v>727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498</v>
      </c>
      <c r="D283" s="130" t="s">
        <v>728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729</v>
      </c>
      <c r="D284" s="130" t="s">
        <v>730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731</v>
      </c>
      <c r="D285" s="130" t="s">
        <v>732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733</v>
      </c>
      <c r="D286" s="130" t="s">
        <v>734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735</v>
      </c>
      <c r="D287" s="130" t="s">
        <v>730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736</v>
      </c>
      <c r="D288" s="130" t="s">
        <v>732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737</v>
      </c>
      <c r="D289" s="130" t="s">
        <v>734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738</v>
      </c>
      <c r="D290" s="130" t="s">
        <v>730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739</v>
      </c>
      <c r="D291" s="130" t="s">
        <v>732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740</v>
      </c>
      <c r="D292" s="130" t="s">
        <v>730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741</v>
      </c>
      <c r="D293" s="130" t="s">
        <v>732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742</v>
      </c>
      <c r="D294" s="130" t="s">
        <v>734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743</v>
      </c>
      <c r="D295" s="130" t="s">
        <v>730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744</v>
      </c>
      <c r="D296" s="130" t="s">
        <v>732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745</v>
      </c>
      <c r="D297" s="130" t="s">
        <v>734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746</v>
      </c>
      <c r="D298" s="130" t="s">
        <v>747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748</v>
      </c>
      <c r="D299" s="130" t="s">
        <v>749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750</v>
      </c>
      <c r="D300" s="130" t="s">
        <v>751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752</v>
      </c>
      <c r="D301" s="130" t="s">
        <v>753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754</v>
      </c>
      <c r="D302" s="130" t="s">
        <v>755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756</v>
      </c>
      <c r="D303" s="130" t="s">
        <v>757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758</v>
      </c>
      <c r="D304" s="130" t="s">
        <v>759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760</v>
      </c>
      <c r="D305" s="130" t="s">
        <v>670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761</v>
      </c>
      <c r="D306" s="130" t="s">
        <v>762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763</v>
      </c>
      <c r="D307" s="130" t="s">
        <v>764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765</v>
      </c>
      <c r="D308" s="130" t="s">
        <v>766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767</v>
      </c>
      <c r="D309" s="130" t="s">
        <v>768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769</v>
      </c>
      <c r="D310" s="130" t="s">
        <v>770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771</v>
      </c>
      <c r="D311" s="130" t="s">
        <v>772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773</v>
      </c>
      <c r="D312" s="130" t="s">
        <v>757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774</v>
      </c>
      <c r="D313" s="130" t="s">
        <v>719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775</v>
      </c>
      <c r="D314" s="130" t="s">
        <v>776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777</v>
      </c>
      <c r="D315" s="130" t="s">
        <v>778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779</v>
      </c>
      <c r="D316" s="130" t="s">
        <v>780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781</v>
      </c>
      <c r="D317" s="130" t="s">
        <v>782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783</v>
      </c>
      <c r="D318" s="130" t="s">
        <v>784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785</v>
      </c>
      <c r="D319" s="130" t="s">
        <v>786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787</v>
      </c>
      <c r="D320" s="130" t="s">
        <v>788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789</v>
      </c>
      <c r="D321" s="130" t="s">
        <v>790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791</v>
      </c>
      <c r="D322" s="130" t="s">
        <v>757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792</v>
      </c>
      <c r="D323" s="130" t="s">
        <v>793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794</v>
      </c>
      <c r="D324" s="130" t="s">
        <v>795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796</v>
      </c>
      <c r="D325" s="130" t="s">
        <v>797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798</v>
      </c>
      <c r="D326" s="130" t="s">
        <v>799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800</v>
      </c>
      <c r="D327" s="130" t="s">
        <v>801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802</v>
      </c>
      <c r="D328" s="130" t="s">
        <v>803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804</v>
      </c>
      <c r="D329" s="130" t="s">
        <v>805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806</v>
      </c>
      <c r="D330" s="130" t="s">
        <v>807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808</v>
      </c>
      <c r="D331" s="130" t="s">
        <v>809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810</v>
      </c>
      <c r="D332" s="130" t="s">
        <v>668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811</v>
      </c>
      <c r="D333" s="130" t="s">
        <v>812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813</v>
      </c>
      <c r="D334" s="130" t="s">
        <v>814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815</v>
      </c>
      <c r="D335" s="130" t="s">
        <v>816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817</v>
      </c>
      <c r="D336" s="130" t="s">
        <v>818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819</v>
      </c>
      <c r="D337" s="130" t="s">
        <v>820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821</v>
      </c>
      <c r="D338" s="130" t="s">
        <v>822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823</v>
      </c>
      <c r="D339" s="130" t="s">
        <v>824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825</v>
      </c>
      <c r="D340" s="130" t="s">
        <v>826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827</v>
      </c>
      <c r="D341" s="130" t="s">
        <v>828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829</v>
      </c>
      <c r="D342" s="130" t="s">
        <v>830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831</v>
      </c>
      <c r="D343" s="130" t="s">
        <v>832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833</v>
      </c>
      <c r="D344" s="130" t="s">
        <v>834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835</v>
      </c>
      <c r="D345" s="130" t="s">
        <v>668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836</v>
      </c>
      <c r="D346" s="130" t="s">
        <v>719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837</v>
      </c>
      <c r="D347" s="130" t="s">
        <v>838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839</v>
      </c>
      <c r="D348" s="130" t="s">
        <v>801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840</v>
      </c>
      <c r="D349" s="130" t="s">
        <v>812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841</v>
      </c>
      <c r="D350" s="130" t="s">
        <v>842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843</v>
      </c>
      <c r="D351" s="130" t="s">
        <v>820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844</v>
      </c>
      <c r="D352" s="130" t="s">
        <v>845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846</v>
      </c>
      <c r="D353" s="130" t="s">
        <v>847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848</v>
      </c>
      <c r="D354" s="130" t="s">
        <v>849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850</v>
      </c>
      <c r="D355" s="130" t="s">
        <v>851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852</v>
      </c>
      <c r="D356" s="130" t="s">
        <v>853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854</v>
      </c>
      <c r="D357" s="130" t="s">
        <v>855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856</v>
      </c>
      <c r="D358" s="130" t="s">
        <v>857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858</v>
      </c>
      <c r="D359" s="130" t="s">
        <v>859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860</v>
      </c>
      <c r="D360" s="130" t="s">
        <v>861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862</v>
      </c>
      <c r="D361" s="130" t="s">
        <v>863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864</v>
      </c>
      <c r="D362" s="130" t="s">
        <v>865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866</v>
      </c>
      <c r="D363" s="130" t="s">
        <v>867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868</v>
      </c>
      <c r="D364" s="130" t="s">
        <v>867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869</v>
      </c>
      <c r="D365" s="130" t="s">
        <v>870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871</v>
      </c>
      <c r="D366" s="130" t="s">
        <v>872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873</v>
      </c>
      <c r="D367" s="130" t="s">
        <v>874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875</v>
      </c>
      <c r="D368" s="130" t="s">
        <v>876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877</v>
      </c>
      <c r="D369" s="130" t="s">
        <v>876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878</v>
      </c>
      <c r="D370" s="130" t="s">
        <v>879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880</v>
      </c>
      <c r="D371" s="130" t="s">
        <v>881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882</v>
      </c>
      <c r="D372" s="130" t="s">
        <v>883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884</v>
      </c>
      <c r="D373" s="130" t="s">
        <v>885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886</v>
      </c>
      <c r="D374" s="130" t="s">
        <v>887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888</v>
      </c>
      <c r="D375" s="130" t="s">
        <v>889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890</v>
      </c>
      <c r="D376" s="130" t="s">
        <v>891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892</v>
      </c>
      <c r="D377" s="130" t="s">
        <v>893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894</v>
      </c>
      <c r="D378" s="130" t="s">
        <v>757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895</v>
      </c>
      <c r="D379" s="130" t="s">
        <v>896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897</v>
      </c>
      <c r="D380" s="130" t="s">
        <v>896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898</v>
      </c>
      <c r="D381" s="130" t="s">
        <v>899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900</v>
      </c>
      <c r="D382" s="130" t="s">
        <v>901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902</v>
      </c>
      <c r="D383" s="130" t="s">
        <v>903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904</v>
      </c>
      <c r="D384" s="130" t="s">
        <v>905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906</v>
      </c>
      <c r="D385" s="130" t="s">
        <v>907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908</v>
      </c>
      <c r="D386" s="130" t="s">
        <v>909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910</v>
      </c>
      <c r="D387" s="130" t="s">
        <v>909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911</v>
      </c>
      <c r="D388" s="130" t="s">
        <v>912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913</v>
      </c>
      <c r="D389" s="130" t="s">
        <v>912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914</v>
      </c>
      <c r="D390" s="130" t="s">
        <v>915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916</v>
      </c>
      <c r="D391" s="130" t="s">
        <v>915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917</v>
      </c>
      <c r="D392" s="130" t="s">
        <v>918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919</v>
      </c>
      <c r="D393" s="130" t="s">
        <v>670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920</v>
      </c>
      <c r="D394" s="130" t="s">
        <v>757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921</v>
      </c>
      <c r="D395" s="130" t="s">
        <v>922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923</v>
      </c>
      <c r="D396" s="130" t="s">
        <v>924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925</v>
      </c>
      <c r="D397" s="130" t="s">
        <v>926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927</v>
      </c>
      <c r="D398" s="130" t="s">
        <v>928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929</v>
      </c>
      <c r="D399" s="130" t="s">
        <v>930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931</v>
      </c>
      <c r="D400" s="130" t="s">
        <v>932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933</v>
      </c>
      <c r="D401" s="130" t="s">
        <v>934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935</v>
      </c>
      <c r="D402" s="130" t="s">
        <v>936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937</v>
      </c>
      <c r="D403" s="130" t="s">
        <v>938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939</v>
      </c>
      <c r="D404" s="130" t="s">
        <v>934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940</v>
      </c>
      <c r="D405" s="130" t="s">
        <v>936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941</v>
      </c>
      <c r="D406" s="130" t="s">
        <v>942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943</v>
      </c>
      <c r="D407" s="130" t="s">
        <v>944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945</v>
      </c>
      <c r="D408" s="130" t="s">
        <v>946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947</v>
      </c>
      <c r="D409" s="130" t="s">
        <v>948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949</v>
      </c>
      <c r="D410" s="130" t="s">
        <v>950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951</v>
      </c>
      <c r="D411" s="130" t="s">
        <v>952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953</v>
      </c>
      <c r="D412" s="130" t="s">
        <v>954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955</v>
      </c>
      <c r="D413" s="130" t="s">
        <v>956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957</v>
      </c>
      <c r="D414" s="130" t="s">
        <v>958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959</v>
      </c>
      <c r="D415" s="130" t="s">
        <v>960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961</v>
      </c>
      <c r="D416" s="130" t="s">
        <v>962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963</v>
      </c>
      <c r="D417" s="130" t="s">
        <v>964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965</v>
      </c>
      <c r="D418" s="130" t="s">
        <v>966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967</v>
      </c>
      <c r="D419" s="130" t="s">
        <v>968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969</v>
      </c>
      <c r="D420" s="130" t="s">
        <v>970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971</v>
      </c>
      <c r="D421" s="130" t="s">
        <v>972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973</v>
      </c>
      <c r="D422" s="130" t="s">
        <v>757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974</v>
      </c>
      <c r="D423" s="130" t="s">
        <v>757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975</v>
      </c>
      <c r="D424" s="130" t="s">
        <v>976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977</v>
      </c>
      <c r="D425" s="130" t="s">
        <v>978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979</v>
      </c>
      <c r="D426" s="130" t="s">
        <v>980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981</v>
      </c>
      <c r="D427" s="130" t="s">
        <v>982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983</v>
      </c>
      <c r="D428" s="130" t="s">
        <v>984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985</v>
      </c>
      <c r="D429" s="130" t="s">
        <v>986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987</v>
      </c>
      <c r="D430" s="130" t="s">
        <v>988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989</v>
      </c>
      <c r="D431" s="130" t="s">
        <v>757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990</v>
      </c>
      <c r="D432" s="130" t="s">
        <v>991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992</v>
      </c>
      <c r="D433" s="130" t="s">
        <v>993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994</v>
      </c>
      <c r="D434" s="130" t="s">
        <v>995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996</v>
      </c>
      <c r="D435" s="130" t="s">
        <v>997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998</v>
      </c>
      <c r="D436" s="130" t="s">
        <v>999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1000</v>
      </c>
      <c r="D437" s="130" t="s">
        <v>1001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1002</v>
      </c>
      <c r="D438" s="130" t="s">
        <v>1003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1004</v>
      </c>
      <c r="D439" s="130" t="s">
        <v>1005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1006</v>
      </c>
      <c r="D440" s="130" t="s">
        <v>1007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1008</v>
      </c>
      <c r="D441" s="130" t="s">
        <v>1009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1010</v>
      </c>
      <c r="D442" s="130" t="s">
        <v>757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1011</v>
      </c>
      <c r="D443" s="130" t="s">
        <v>759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1012</v>
      </c>
      <c r="D444" s="130" t="s">
        <v>670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1013</v>
      </c>
      <c r="D445" s="130" t="s">
        <v>1014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1015</v>
      </c>
      <c r="D446" s="130" t="s">
        <v>1016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1017</v>
      </c>
      <c r="D447" s="130" t="s">
        <v>1018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1019</v>
      </c>
      <c r="D448" s="130" t="s">
        <v>757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1020</v>
      </c>
      <c r="D449" s="130" t="s">
        <v>719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1021</v>
      </c>
      <c r="D450" s="130" t="s">
        <v>1022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1023</v>
      </c>
      <c r="D451" s="130" t="s">
        <v>1024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1025</v>
      </c>
      <c r="D452" s="130" t="s">
        <v>1026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1027</v>
      </c>
      <c r="D453" s="130" t="s">
        <v>1028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1029</v>
      </c>
      <c r="D454" s="132" t="s">
        <v>1030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1031</v>
      </c>
      <c r="D455" s="132" t="s">
        <v>1032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1033</v>
      </c>
      <c r="D456" s="133" t="s">
        <v>757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1034</v>
      </c>
      <c r="D457" s="133" t="s">
        <v>1035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1036</v>
      </c>
      <c r="D458" s="133" t="s">
        <v>1037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1038</v>
      </c>
      <c r="D459" s="133" t="s">
        <v>1039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1040</v>
      </c>
      <c r="D460" s="133" t="s">
        <v>982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1041</v>
      </c>
      <c r="D461" s="133" t="s">
        <v>984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1042</v>
      </c>
      <c r="D462" s="133" t="s">
        <v>986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1043</v>
      </c>
      <c r="D463" s="135" t="s">
        <v>988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1044</v>
      </c>
      <c r="D464" s="135" t="s">
        <v>757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1045</v>
      </c>
      <c r="D465" s="135" t="s">
        <v>991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1046</v>
      </c>
      <c r="D466" s="135" t="s">
        <v>993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1047</v>
      </c>
      <c r="D467" s="135" t="s">
        <v>995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1048</v>
      </c>
      <c r="D468" s="135" t="s">
        <v>997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1049</v>
      </c>
      <c r="D469" s="135" t="s">
        <v>999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1050</v>
      </c>
      <c r="D470" s="135" t="s">
        <v>1001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1051</v>
      </c>
      <c r="D471" s="135" t="s">
        <v>1003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1052</v>
      </c>
      <c r="D472" s="135" t="s">
        <v>1005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1053</v>
      </c>
      <c r="D473" s="135" t="s">
        <v>1054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1055</v>
      </c>
      <c r="D474" s="135" t="s">
        <v>1009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1056</v>
      </c>
      <c r="D475" s="135" t="s">
        <v>757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1057</v>
      </c>
      <c r="D476" s="135" t="s">
        <v>759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1058</v>
      </c>
      <c r="D477" s="135" t="s">
        <v>670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1059</v>
      </c>
      <c r="D478" s="135" t="s">
        <v>1014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1060</v>
      </c>
      <c r="D479" s="135" t="s">
        <v>1016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1061</v>
      </c>
      <c r="D480" s="135" t="s">
        <v>1018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1062</v>
      </c>
      <c r="D481" s="135" t="s">
        <v>757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1063</v>
      </c>
      <c r="D482" s="135" t="s">
        <v>719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1064</v>
      </c>
      <c r="D483" s="130" t="s">
        <v>1022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1065</v>
      </c>
      <c r="D484" s="130" t="s">
        <v>1024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1066</v>
      </c>
      <c r="D485" s="130" t="s">
        <v>1026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1067</v>
      </c>
      <c r="D486" s="130" t="s">
        <v>1028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1068</v>
      </c>
      <c r="D487" s="130" t="s">
        <v>1030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1069</v>
      </c>
      <c r="D488" s="130" t="s">
        <v>1032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1070</v>
      </c>
      <c r="D489" s="130" t="s">
        <v>757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614</v>
      </c>
      <c r="D490" s="130" t="s">
        <v>615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616</v>
      </c>
      <c r="D491" s="130" t="s">
        <v>617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618</v>
      </c>
      <c r="D492" s="130" t="s">
        <v>619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1071</v>
      </c>
      <c r="D493" s="130" t="s">
        <v>1072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1073</v>
      </c>
      <c r="D494" s="130" t="s">
        <v>1074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1075</v>
      </c>
      <c r="D495" s="130" t="s">
        <v>1076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1077</v>
      </c>
      <c r="D496" s="130" t="s">
        <v>1078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1079</v>
      </c>
      <c r="D497" s="130" t="s">
        <v>1080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1081</v>
      </c>
      <c r="D498" s="130" t="s">
        <v>1082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1083</v>
      </c>
      <c r="D499" s="130" t="s">
        <v>1080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1084</v>
      </c>
      <c r="D500" s="130" t="s">
        <v>1085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620</v>
      </c>
      <c r="D501" s="130" t="s">
        <v>621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622</v>
      </c>
      <c r="D502" s="130" t="s">
        <v>623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624</v>
      </c>
      <c r="D503" s="130" t="s">
        <v>625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1086</v>
      </c>
      <c r="D504" s="130" t="s">
        <v>1087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626</v>
      </c>
      <c r="D505" s="130" t="s">
        <v>627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628</v>
      </c>
      <c r="D506" s="130" t="s">
        <v>629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1088</v>
      </c>
      <c r="D507" s="130" t="s">
        <v>668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630</v>
      </c>
      <c r="D508" s="130" t="s">
        <v>631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1089</v>
      </c>
      <c r="D509" s="130" t="s">
        <v>668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1090</v>
      </c>
      <c r="D510" s="130" t="s">
        <v>719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632</v>
      </c>
      <c r="D511" s="130" t="s">
        <v>633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634</v>
      </c>
      <c r="D512" s="130" t="s">
        <v>635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636</v>
      </c>
      <c r="D513" s="130" t="s">
        <v>637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638</v>
      </c>
      <c r="D514" s="130" t="s">
        <v>639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640</v>
      </c>
      <c r="D515" s="137" t="s">
        <v>641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642</v>
      </c>
      <c r="D516" s="137" t="s">
        <v>643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644</v>
      </c>
      <c r="D517" s="137" t="s">
        <v>645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646</v>
      </c>
      <c r="D518" s="137" t="s">
        <v>647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648</v>
      </c>
      <c r="D519" s="137" t="s">
        <v>649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650</v>
      </c>
      <c r="D520" s="137" t="s">
        <v>651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652</v>
      </c>
      <c r="D521" s="137" t="s">
        <v>653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654</v>
      </c>
      <c r="D522" s="137" t="s">
        <v>655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656</v>
      </c>
      <c r="D523" s="137" t="s">
        <v>657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658</v>
      </c>
      <c r="D524" s="137" t="s">
        <v>659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660</v>
      </c>
      <c r="D525" s="137" t="s">
        <v>661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662</v>
      </c>
      <c r="D526" s="130" t="s">
        <v>663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664</v>
      </c>
      <c r="D527" s="130" t="s">
        <v>665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666</v>
      </c>
      <c r="D528" s="137" t="s">
        <v>649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667</v>
      </c>
      <c r="D529" s="137" t="s">
        <v>668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669</v>
      </c>
      <c r="D530" s="137" t="s">
        <v>670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671</v>
      </c>
      <c r="D531" s="137" t="s">
        <v>672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673</v>
      </c>
      <c r="D532" s="137" t="s">
        <v>674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675</v>
      </c>
      <c r="D533" s="137" t="s">
        <v>676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677</v>
      </c>
      <c r="D534" s="137" t="s">
        <v>678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679</v>
      </c>
      <c r="D535" s="137" t="s">
        <v>649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680</v>
      </c>
      <c r="D536" s="137" t="s">
        <v>681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682</v>
      </c>
      <c r="D537" s="137" t="s">
        <v>683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684</v>
      </c>
      <c r="D538" s="137" t="s">
        <v>685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686</v>
      </c>
      <c r="D539" s="137" t="s">
        <v>687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688</v>
      </c>
      <c r="D540" s="137" t="s">
        <v>689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690</v>
      </c>
      <c r="D541" s="137" t="s">
        <v>691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692</v>
      </c>
      <c r="D542" s="137" t="s">
        <v>693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694</v>
      </c>
      <c r="D543" s="137" t="s">
        <v>695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696</v>
      </c>
      <c r="D544" s="130" t="s">
        <v>697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698</v>
      </c>
      <c r="D545" s="130" t="s">
        <v>699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700</v>
      </c>
      <c r="D546" s="130" t="s">
        <v>701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702</v>
      </c>
      <c r="D547" s="130" t="s">
        <v>703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704</v>
      </c>
      <c r="D548" s="138" t="s">
        <v>705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706</v>
      </c>
      <c r="D549" s="130" t="s">
        <v>707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708</v>
      </c>
      <c r="D550" s="130" t="s">
        <v>709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710</v>
      </c>
      <c r="D551" s="130" t="s">
        <v>711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712</v>
      </c>
      <c r="D552" s="130" t="s">
        <v>713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714</v>
      </c>
      <c r="D553" s="130" t="s">
        <v>715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716</v>
      </c>
      <c r="D554" s="130" t="s">
        <v>649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717</v>
      </c>
      <c r="D555" s="130" t="s">
        <v>668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718</v>
      </c>
      <c r="D556" s="130" t="s">
        <v>719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720</v>
      </c>
      <c r="D557" s="130" t="s">
        <v>721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722</v>
      </c>
      <c r="D558" s="130" t="s">
        <v>723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724</v>
      </c>
      <c r="D559" s="130" t="s">
        <v>725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726</v>
      </c>
      <c r="D560" s="130" t="s">
        <v>727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498</v>
      </c>
      <c r="D561" s="138" t="s">
        <v>728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1091</v>
      </c>
      <c r="D562" s="130" t="s">
        <v>1092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729</v>
      </c>
      <c r="D563" s="130" t="s">
        <v>730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731</v>
      </c>
      <c r="D564" s="130" t="s">
        <v>732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733</v>
      </c>
      <c r="D565" s="130" t="s">
        <v>734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735</v>
      </c>
      <c r="D566" s="130" t="s">
        <v>730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736</v>
      </c>
      <c r="D567" s="130" t="s">
        <v>732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737</v>
      </c>
      <c r="D568" s="130" t="s">
        <v>734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738</v>
      </c>
      <c r="D569" s="130" t="s">
        <v>730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739</v>
      </c>
      <c r="D570" s="130" t="s">
        <v>732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740</v>
      </c>
      <c r="D571" s="130" t="s">
        <v>730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741</v>
      </c>
      <c r="D572" s="130" t="s">
        <v>732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742</v>
      </c>
      <c r="D573" s="130" t="s">
        <v>734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743</v>
      </c>
      <c r="D574" s="130" t="s">
        <v>730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744</v>
      </c>
      <c r="D575" s="130" t="s">
        <v>732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745</v>
      </c>
      <c r="D576" s="130" t="s">
        <v>734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1093</v>
      </c>
      <c r="D577" s="130" t="s">
        <v>1094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1095</v>
      </c>
      <c r="D578" s="130" t="s">
        <v>1096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746</v>
      </c>
      <c r="D579" s="130" t="s">
        <v>747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748</v>
      </c>
      <c r="D580" s="130" t="s">
        <v>749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750</v>
      </c>
      <c r="D581" s="130" t="s">
        <v>751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752</v>
      </c>
      <c r="D582" s="130" t="s">
        <v>753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754</v>
      </c>
      <c r="D583" s="130" t="s">
        <v>755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756</v>
      </c>
      <c r="D584" s="130" t="s">
        <v>757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758</v>
      </c>
      <c r="D585" s="130" t="s">
        <v>759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760</v>
      </c>
      <c r="D586" s="130" t="s">
        <v>670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761</v>
      </c>
      <c r="D587" s="130" t="s">
        <v>762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763</v>
      </c>
      <c r="D588" s="130" t="s">
        <v>764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765</v>
      </c>
      <c r="D589" s="130" t="s">
        <v>766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767</v>
      </c>
      <c r="D590" s="130" t="s">
        <v>768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769</v>
      </c>
      <c r="D591" s="130" t="s">
        <v>770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771</v>
      </c>
      <c r="D592" s="130" t="s">
        <v>772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773</v>
      </c>
      <c r="D593" s="130" t="s">
        <v>757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774</v>
      </c>
      <c r="D594" s="130" t="s">
        <v>719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775</v>
      </c>
      <c r="D595" s="130" t="s">
        <v>776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777</v>
      </c>
      <c r="D596" s="130" t="s">
        <v>778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779</v>
      </c>
      <c r="D597" s="130" t="s">
        <v>780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781</v>
      </c>
      <c r="D598" s="130" t="s">
        <v>782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783</v>
      </c>
      <c r="D599" s="130" t="s">
        <v>784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785</v>
      </c>
      <c r="D600" s="130" t="s">
        <v>786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787</v>
      </c>
      <c r="D601" s="130" t="s">
        <v>788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789</v>
      </c>
      <c r="D602" s="130" t="s">
        <v>790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791</v>
      </c>
      <c r="D603" s="130" t="s">
        <v>757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792</v>
      </c>
      <c r="D604" s="130" t="s">
        <v>793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794</v>
      </c>
      <c r="D605" s="130" t="s">
        <v>795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1097</v>
      </c>
      <c r="D606" s="130" t="s">
        <v>795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1098</v>
      </c>
      <c r="D607" s="130" t="s">
        <v>1099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1100</v>
      </c>
      <c r="D608" s="130" t="s">
        <v>1099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1101</v>
      </c>
      <c r="D609" s="130" t="s">
        <v>1102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1103</v>
      </c>
      <c r="D610" s="130" t="s">
        <v>1104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1105</v>
      </c>
      <c r="D611" s="130" t="s">
        <v>1106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1107</v>
      </c>
      <c r="D612" s="130" t="s">
        <v>1108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1109</v>
      </c>
      <c r="D613" s="130" t="s">
        <v>1110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796</v>
      </c>
      <c r="D614" s="130" t="s">
        <v>797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798</v>
      </c>
      <c r="D615" s="130" t="s">
        <v>799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1111</v>
      </c>
      <c r="D616" s="130" t="s">
        <v>1112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800</v>
      </c>
      <c r="D617" s="130" t="s">
        <v>801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802</v>
      </c>
      <c r="D618" s="130" t="s">
        <v>803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804</v>
      </c>
      <c r="D619" s="130" t="s">
        <v>805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806</v>
      </c>
      <c r="D620" s="130" t="s">
        <v>807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808</v>
      </c>
      <c r="D621" s="130" t="s">
        <v>809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810</v>
      </c>
      <c r="D622" s="130" t="s">
        <v>668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1113</v>
      </c>
      <c r="D623" s="130" t="s">
        <v>1114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811</v>
      </c>
      <c r="D624" s="130" t="s">
        <v>812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813</v>
      </c>
      <c r="D625" s="130" t="s">
        <v>814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815</v>
      </c>
      <c r="D626" s="130" t="s">
        <v>816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817</v>
      </c>
      <c r="D627" s="130" t="s">
        <v>818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819</v>
      </c>
      <c r="D628" s="130" t="s">
        <v>820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821</v>
      </c>
      <c r="D629" s="130" t="s">
        <v>822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823</v>
      </c>
      <c r="D630" s="130" t="s">
        <v>824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825</v>
      </c>
      <c r="D631" s="130" t="s">
        <v>826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827</v>
      </c>
      <c r="D632" s="130" t="s">
        <v>828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829</v>
      </c>
      <c r="D633" s="130" t="s">
        <v>830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831</v>
      </c>
      <c r="D634" s="130" t="s">
        <v>832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833</v>
      </c>
      <c r="D635" s="130" t="s">
        <v>834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835</v>
      </c>
      <c r="D636" s="130" t="s">
        <v>668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836</v>
      </c>
      <c r="D637" s="130" t="s">
        <v>719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844</v>
      </c>
      <c r="D638" s="130" t="s">
        <v>845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846</v>
      </c>
      <c r="D639" s="130" t="s">
        <v>847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848</v>
      </c>
      <c r="D640" s="130" t="s">
        <v>849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850</v>
      </c>
      <c r="D641" s="130" t="s">
        <v>851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852</v>
      </c>
      <c r="D642" s="130" t="s">
        <v>853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854</v>
      </c>
      <c r="D643" s="130" t="s">
        <v>855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856</v>
      </c>
      <c r="D644" s="130" t="s">
        <v>857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858</v>
      </c>
      <c r="D645" s="130" t="s">
        <v>859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860</v>
      </c>
      <c r="D646" s="130" t="s">
        <v>861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862</v>
      </c>
      <c r="D647" s="130" t="s">
        <v>863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864</v>
      </c>
      <c r="D648" s="130" t="s">
        <v>865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1115</v>
      </c>
      <c r="D649" s="130" t="s">
        <v>1116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1117</v>
      </c>
      <c r="D650" s="130" t="s">
        <v>1118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1119</v>
      </c>
      <c r="D651" s="130" t="s">
        <v>1120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1121</v>
      </c>
      <c r="D652" s="130" t="s">
        <v>1122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1123</v>
      </c>
      <c r="D653" s="130" t="s">
        <v>1124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1125</v>
      </c>
      <c r="D654" s="130" t="s">
        <v>1126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866</v>
      </c>
      <c r="D655" s="130" t="s">
        <v>867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868</v>
      </c>
      <c r="D656" s="130" t="s">
        <v>867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1127</v>
      </c>
      <c r="D657" s="130" t="s">
        <v>1128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869</v>
      </c>
      <c r="D658" s="130" t="s">
        <v>870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1129</v>
      </c>
      <c r="D659" s="130" t="s">
        <v>1130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1131</v>
      </c>
      <c r="D660" s="130" t="s">
        <v>1132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1133</v>
      </c>
      <c r="D661" s="130" t="s">
        <v>1134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1135</v>
      </c>
      <c r="D662" s="130" t="s">
        <v>1136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1137</v>
      </c>
      <c r="D663" s="130" t="s">
        <v>1138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1139</v>
      </c>
      <c r="D664" s="130" t="s">
        <v>1140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1141</v>
      </c>
      <c r="D665" s="130" t="s">
        <v>1142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1143</v>
      </c>
      <c r="D666" s="130" t="s">
        <v>1144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1145</v>
      </c>
      <c r="D667" s="130" t="s">
        <v>1146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1147</v>
      </c>
      <c r="D668" s="130" t="s">
        <v>670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1148</v>
      </c>
      <c r="D669" s="130" t="s">
        <v>1149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871</v>
      </c>
      <c r="D670" s="130" t="s">
        <v>872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873</v>
      </c>
      <c r="D671" s="130" t="s">
        <v>874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875</v>
      </c>
      <c r="D672" s="130" t="s">
        <v>876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877</v>
      </c>
      <c r="D673" s="130" t="s">
        <v>876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1150</v>
      </c>
      <c r="D674" s="130" t="s">
        <v>1151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1152</v>
      </c>
      <c r="D675" s="130" t="s">
        <v>1153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878</v>
      </c>
      <c r="D676" s="130" t="s">
        <v>879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880</v>
      </c>
      <c r="D677" s="130" t="s">
        <v>881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1154</v>
      </c>
      <c r="D678" s="130" t="s">
        <v>1155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1156</v>
      </c>
      <c r="D679" s="130" t="s">
        <v>1157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1158</v>
      </c>
      <c r="D680" s="130" t="s">
        <v>1159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882</v>
      </c>
      <c r="D681" s="130" t="s">
        <v>883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884</v>
      </c>
      <c r="D682" s="130" t="s">
        <v>885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1160</v>
      </c>
      <c r="D683" s="130" t="s">
        <v>1161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886</v>
      </c>
      <c r="D684" s="130" t="s">
        <v>887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888</v>
      </c>
      <c r="D685" s="130" t="s">
        <v>889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890</v>
      </c>
      <c r="D686" s="130" t="s">
        <v>891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892</v>
      </c>
      <c r="D687" s="130" t="s">
        <v>893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894</v>
      </c>
      <c r="D688" s="130" t="s">
        <v>757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895</v>
      </c>
      <c r="D689" s="130" t="s">
        <v>896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897</v>
      </c>
      <c r="D690" s="130" t="s">
        <v>896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898</v>
      </c>
      <c r="D691" s="130" t="s">
        <v>899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900</v>
      </c>
      <c r="D692" s="130" t="s">
        <v>901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902</v>
      </c>
      <c r="D693" s="130" t="s">
        <v>903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904</v>
      </c>
      <c r="D694" s="130" t="s">
        <v>905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906</v>
      </c>
      <c r="D695" s="130" t="s">
        <v>907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908</v>
      </c>
      <c r="D696" s="130" t="s">
        <v>909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910</v>
      </c>
      <c r="D697" s="130" t="s">
        <v>909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911</v>
      </c>
      <c r="D698" s="130" t="s">
        <v>912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913</v>
      </c>
      <c r="D699" s="130" t="s">
        <v>912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914</v>
      </c>
      <c r="D700" s="130" t="s">
        <v>915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916</v>
      </c>
      <c r="D701" s="130" t="s">
        <v>915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917</v>
      </c>
      <c r="D702" s="130" t="s">
        <v>918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919</v>
      </c>
      <c r="D703" s="130" t="s">
        <v>670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920</v>
      </c>
      <c r="D704" s="130" t="s">
        <v>757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921</v>
      </c>
      <c r="D705" s="130" t="s">
        <v>922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923</v>
      </c>
      <c r="D706" s="130" t="s">
        <v>924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925</v>
      </c>
      <c r="D707" s="130" t="s">
        <v>926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927</v>
      </c>
      <c r="D708" s="130" t="s">
        <v>928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929</v>
      </c>
      <c r="D709" s="130" t="s">
        <v>930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931</v>
      </c>
      <c r="D710" s="130" t="s">
        <v>932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933</v>
      </c>
      <c r="D711" s="130" t="s">
        <v>934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935</v>
      </c>
      <c r="D712" s="130" t="s">
        <v>936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937</v>
      </c>
      <c r="D713" s="130" t="s">
        <v>938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939</v>
      </c>
      <c r="D714" s="130" t="s">
        <v>934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940</v>
      </c>
      <c r="D715" s="130" t="s">
        <v>936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941</v>
      </c>
      <c r="D716" s="130" t="s">
        <v>942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1162</v>
      </c>
      <c r="D717" s="130" t="s">
        <v>1163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1164</v>
      </c>
      <c r="D718" s="130" t="s">
        <v>1165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1166</v>
      </c>
      <c r="D719" s="130" t="s">
        <v>1167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943</v>
      </c>
      <c r="D720" s="130" t="s">
        <v>944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945</v>
      </c>
      <c r="D721" s="130" t="s">
        <v>946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947</v>
      </c>
      <c r="D722" s="130" t="s">
        <v>948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949</v>
      </c>
      <c r="D723" s="130" t="s">
        <v>950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951</v>
      </c>
      <c r="D724" s="130" t="s">
        <v>952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1168</v>
      </c>
      <c r="D725" s="130" t="s">
        <v>1169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953</v>
      </c>
      <c r="D726" s="130" t="s">
        <v>954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1170</v>
      </c>
      <c r="D727" s="137" t="s">
        <v>1171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1172</v>
      </c>
      <c r="D728" s="130" t="s">
        <v>1173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1174</v>
      </c>
      <c r="D729" s="130" t="s">
        <v>1175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1176</v>
      </c>
      <c r="D730" s="137" t="s">
        <v>1177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1178</v>
      </c>
      <c r="D731" s="137" t="s">
        <v>1179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1180</v>
      </c>
      <c r="D732" s="137" t="s">
        <v>1181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1182</v>
      </c>
      <c r="D733" s="137" t="s">
        <v>1183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955</v>
      </c>
      <c r="D734" s="137" t="s">
        <v>956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957</v>
      </c>
      <c r="D735" s="137" t="s">
        <v>958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959</v>
      </c>
      <c r="D736" s="137" t="s">
        <v>960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961</v>
      </c>
      <c r="D737" s="137" t="s">
        <v>962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963</v>
      </c>
      <c r="D738" s="130" t="s">
        <v>964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965</v>
      </c>
      <c r="D739" s="130" t="s">
        <v>966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967</v>
      </c>
      <c r="D740" s="130" t="s">
        <v>968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969</v>
      </c>
      <c r="D741" s="130" t="s">
        <v>970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971</v>
      </c>
      <c r="D742" s="130" t="s">
        <v>972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1184</v>
      </c>
      <c r="D743" s="130" t="s">
        <v>1185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973</v>
      </c>
      <c r="D744" s="130" t="s">
        <v>757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974</v>
      </c>
      <c r="D745" s="130" t="s">
        <v>757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975</v>
      </c>
      <c r="D746" s="130" t="s">
        <v>976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977</v>
      </c>
      <c r="D747" s="130" t="s">
        <v>978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979</v>
      </c>
      <c r="D748" s="130" t="s">
        <v>980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981</v>
      </c>
      <c r="D749" s="130" t="s">
        <v>982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983</v>
      </c>
      <c r="D750" s="130" t="s">
        <v>984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1186</v>
      </c>
      <c r="D751" s="130" t="s">
        <v>670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985</v>
      </c>
      <c r="D752" s="130" t="s">
        <v>986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987</v>
      </c>
      <c r="D753" s="130" t="s">
        <v>988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1187</v>
      </c>
      <c r="D754" s="130" t="s">
        <v>719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989</v>
      </c>
      <c r="D755" s="130" t="s">
        <v>757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1188</v>
      </c>
      <c r="D756" s="130" t="s">
        <v>1189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990</v>
      </c>
      <c r="D757" s="130" t="s">
        <v>991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992</v>
      </c>
      <c r="D758" s="130" t="s">
        <v>993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994</v>
      </c>
      <c r="D759" s="130" t="s">
        <v>995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996</v>
      </c>
      <c r="D760" s="130" t="s">
        <v>997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998</v>
      </c>
      <c r="D761" s="130" t="s">
        <v>999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1000</v>
      </c>
      <c r="D762" s="130" t="s">
        <v>1001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1190</v>
      </c>
      <c r="D763" s="130" t="s">
        <v>1191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1002</v>
      </c>
      <c r="D764" s="130" t="s">
        <v>1003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1192</v>
      </c>
      <c r="D765" s="130" t="s">
        <v>1193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1004</v>
      </c>
      <c r="D766" s="130" t="s">
        <v>1005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1006</v>
      </c>
      <c r="D767" s="130" t="s">
        <v>1007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1194</v>
      </c>
      <c r="D768" s="130" t="s">
        <v>1007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1195</v>
      </c>
      <c r="D769" s="130" t="s">
        <v>1196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1197</v>
      </c>
      <c r="D770" s="130" t="s">
        <v>1196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1198</v>
      </c>
      <c r="D771" s="130" t="s">
        <v>1199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1200</v>
      </c>
      <c r="D772" s="130" t="s">
        <v>1201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1202</v>
      </c>
      <c r="D773" s="130" t="s">
        <v>1203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1204</v>
      </c>
      <c r="D774" s="130" t="s">
        <v>1205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1008</v>
      </c>
      <c r="D775" s="130" t="s">
        <v>1009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1010</v>
      </c>
      <c r="D776" s="130" t="s">
        <v>757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1011</v>
      </c>
      <c r="D777" s="130" t="s">
        <v>759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1012</v>
      </c>
      <c r="D778" s="130" t="s">
        <v>670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1013</v>
      </c>
      <c r="D779" s="130" t="s">
        <v>1014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1015</v>
      </c>
      <c r="D780" s="130" t="s">
        <v>1016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1017</v>
      </c>
      <c r="D781" s="130" t="s">
        <v>1018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1019</v>
      </c>
      <c r="D782" s="130" t="s">
        <v>757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1020</v>
      </c>
      <c r="D783" s="130" t="s">
        <v>719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1021</v>
      </c>
      <c r="D784" s="130" t="s">
        <v>1022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1023</v>
      </c>
      <c r="D785" s="130" t="s">
        <v>1024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1025</v>
      </c>
      <c r="D786" s="130" t="s">
        <v>1026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1027</v>
      </c>
      <c r="D787" s="130" t="s">
        <v>1028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1029</v>
      </c>
      <c r="D788" s="130" t="s">
        <v>1030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1031</v>
      </c>
      <c r="D789" s="130" t="s">
        <v>1032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1033</v>
      </c>
      <c r="D790" s="130" t="s">
        <v>757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610</v>
      </c>
      <c r="D791" s="130" t="s">
        <v>1206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1034</v>
      </c>
      <c r="D792" s="130" t="s">
        <v>1035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1036</v>
      </c>
      <c r="D793" s="130" t="s">
        <v>1037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1038</v>
      </c>
      <c r="D794" s="130" t="s">
        <v>1039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1207</v>
      </c>
      <c r="D795" s="130" t="s">
        <v>1208</v>
      </c>
      <c r="E795" s="136">
        <v>3</v>
      </c>
    </row>
    <row r="796" spans="1:13" customFormat="1" ht="15">
      <c r="A796" s="28" t="s">
        <v>1256</v>
      </c>
      <c r="B796" s="28">
        <v>335</v>
      </c>
      <c r="C796" s="129" t="s">
        <v>1257</v>
      </c>
      <c r="D796" s="130" t="s">
        <v>1258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1209</v>
      </c>
      <c r="D797" s="130" t="s">
        <v>1210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2025-01-02T07:39:20Z</cp:lastPrinted>
  <dcterms:created xsi:type="dcterms:W3CDTF">2009-04-20T08:11:00Z</dcterms:created>
  <dcterms:modified xsi:type="dcterms:W3CDTF">2025-01-02T07:40:18Z</dcterms:modified>
</cp:coreProperties>
</file>